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showInkAnnotation="0" autoCompressPictures="0"/>
  <mc:AlternateContent xmlns:mc="http://schemas.openxmlformats.org/markup-compatibility/2006">
    <mc:Choice Requires="x15">
      <x15ac:absPath xmlns:x15ac="http://schemas.microsoft.com/office/spreadsheetml/2010/11/ac" url="/Users/qkanner/Downloads/"/>
    </mc:Choice>
  </mc:AlternateContent>
  <xr:revisionPtr revIDLastSave="0" documentId="13_ncr:1_{AD1B501C-D793-E548-AE6B-820B5C1DE2E8}" xr6:coauthVersionLast="43" xr6:coauthVersionMax="43" xr10:uidLastSave="{00000000-0000-0000-0000-000000000000}"/>
  <bookViews>
    <workbookView xWindow="30260" yWindow="460" windowWidth="34840" windowHeight="21080" xr2:uid="{00000000-000D-0000-FFFF-FFFF00000000}"/>
  </bookViews>
  <sheets>
    <sheet name="How to Use this Guide" sheetId="8" r:id="rId1"/>
    <sheet name="Twitter Reporting" sheetId="9" r:id="rId2"/>
    <sheet name="Twitter Engagement Rate" sheetId="10" r:id="rId3"/>
    <sheet name="Facebook Reporting" sheetId="12" r:id="rId4"/>
    <sheet name="Facebook Engagement Rate" sheetId="14" r:id="rId5"/>
    <sheet name="LinkedIn Reporting" sheetId="13" r:id="rId6"/>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14" l="1"/>
  <c r="D18" i="14"/>
  <c r="D15" i="14"/>
  <c r="D14" i="14"/>
  <c r="D20" i="10"/>
  <c r="D17" i="10"/>
  <c r="D14" i="10"/>
  <c r="D13" i="10"/>
  <c r="E10" i="10"/>
  <c r="G10" i="10" s="1"/>
  <c r="E11" i="14"/>
  <c r="G11" i="14" s="1"/>
  <c r="E10" i="14"/>
  <c r="G10" i="14" s="1"/>
  <c r="E9" i="14"/>
  <c r="G9" i="14" s="1"/>
  <c r="E8" i="14"/>
  <c r="G8" i="14" s="1"/>
  <c r="E7" i="14"/>
  <c r="G7" i="14" s="1"/>
  <c r="E6" i="14"/>
  <c r="G6" i="14" s="1"/>
  <c r="E5" i="14"/>
  <c r="G5" i="14" s="1"/>
  <c r="E4" i="14"/>
  <c r="G4" i="14" s="1"/>
  <c r="E4" i="10"/>
  <c r="G4" i="10" s="1"/>
  <c r="E5" i="10"/>
  <c r="G5" i="10" s="1"/>
  <c r="E6" i="10"/>
  <c r="G6" i="10" s="1"/>
  <c r="E7" i="10"/>
  <c r="G7" i="10" s="1"/>
  <c r="E8" i="10"/>
  <c r="G8" i="10" s="1"/>
  <c r="E9" i="10"/>
  <c r="G9" i="10" s="1"/>
  <c r="E3" i="10"/>
  <c r="G3" i="10" s="1"/>
</calcChain>
</file>

<file path=xl/sharedStrings.xml><?xml version="1.0" encoding="utf-8"?>
<sst xmlns="http://schemas.openxmlformats.org/spreadsheetml/2006/main" count="161" uniqueCount="107">
  <si>
    <t>CLICKS</t>
  </si>
  <si>
    <t>Clicks</t>
  </si>
  <si>
    <t>How to Use This Social Media Reporting Template</t>
  </si>
  <si>
    <t>Followers</t>
  </si>
  <si>
    <t>Following</t>
  </si>
  <si>
    <t>Interactions</t>
  </si>
  <si>
    <t>Avg. Engagement Rate</t>
  </si>
  <si>
    <t>Visits</t>
  </si>
  <si>
    <t>Likes, new followers and clicks are all extremely helpful in assessing your content but real ROI is proven through calcuating engagement rates. Reference the Engagement Rate tab to use the built-out calculator to find your Conversation Rate, Amplification Rate, Applause Rate and overall Engagement Rate.</t>
  </si>
  <si>
    <t>FOLLOWERS</t>
  </si>
  <si>
    <t>FOLLOWING</t>
  </si>
  <si>
    <t>YOUR ACTIVITY</t>
  </si>
  <si>
    <t>AVG. ENGAGEMENT RATE</t>
  </si>
  <si>
    <t>VISITS</t>
  </si>
  <si>
    <t>RATE</t>
  </si>
  <si>
    <t>(Insert # of Comments)</t>
  </si>
  <si>
    <t>(Insert # of Followers)</t>
  </si>
  <si>
    <t>(Insert # Shares)</t>
  </si>
  <si>
    <t>Applause Rate: Tracking how often people enjoy your content (Rate of Like)</t>
  </si>
  <si>
    <t>(Insert # Likes)</t>
  </si>
  <si>
    <t>TOTAL ENGAGEMENTS</t>
  </si>
  <si>
    <t>Overall Engagement Rate based on followers</t>
  </si>
  <si>
    <t>(Insert # Comments)</t>
  </si>
  <si>
    <t>(Insert # Followers)</t>
  </si>
  <si>
    <t>TIME PERIOD</t>
  </si>
  <si>
    <t>EXAMPLE</t>
  </si>
  <si>
    <t>FAVORITES</t>
  </si>
  <si>
    <t>REPLIES</t>
  </si>
  <si>
    <t>RETWEETS</t>
  </si>
  <si>
    <t>CONVERSATION RATE</t>
  </si>
  <si>
    <t>AMPLIFICATION RATE</t>
  </si>
  <si>
    <t>APPLAUSE RATE</t>
  </si>
  <si>
    <t>LIKES</t>
  </si>
  <si>
    <t>COMMENTS</t>
  </si>
  <si>
    <t>TAGS</t>
  </si>
  <si>
    <t>5 posts; 4 Likes;  2 shares</t>
  </si>
  <si>
    <t>SHARES</t>
  </si>
  <si>
    <t>6 posts</t>
  </si>
  <si>
    <t>Time Frame</t>
  </si>
  <si>
    <t>The number of followers you have</t>
  </si>
  <si>
    <t>The number of accounts you are following</t>
  </si>
  <si>
    <t>Number of total favorites you had on all tweets</t>
  </si>
  <si>
    <t>Number of total replies you had on all tweets</t>
  </si>
  <si>
    <t>Total number of retweets you had on all tweets</t>
  </si>
  <si>
    <t>Rate of Reply: (See Twitter Engagement Rate tab)</t>
  </si>
  <si>
    <t>Rate of Retweet: (See Twitter Engagement Rate tab)</t>
  </si>
  <si>
    <t>Rate of Favorite: (See Twitter Engagement Rate tab)</t>
  </si>
  <si>
    <t>Overall Engagement Rate (See Twitter Engagement Rate tab)</t>
  </si>
  <si>
    <t>APPLAUSE 
RATE</t>
  </si>
  <si>
    <t>AMPLIFICATION
 RATE</t>
  </si>
  <si>
    <t>TOTAL ENGAGEMENT RATE</t>
  </si>
  <si>
    <t>TOTAL VISITS</t>
  </si>
  <si>
    <t>CONVERSATION 
RATE</t>
  </si>
  <si>
    <t>Total number of comments you had on all posts</t>
  </si>
  <si>
    <t>Total number of likes you had on all posts</t>
  </si>
  <si>
    <t>Total number of shares you had on all posts</t>
  </si>
  <si>
    <t>Number of times you were tagged in another post / photo</t>
  </si>
  <si>
    <t>Total number of posts you posted, liked and shared</t>
  </si>
  <si>
    <t>Total number of clicks you had on all posts</t>
  </si>
  <si>
    <t>Rate of Reply: (See Facebook Engagement Rate tab)</t>
  </si>
  <si>
    <t>Rate of Like (See Facebook Engagement Rate tab)</t>
  </si>
  <si>
    <t>Rate of Share (See Facebook Engagement Rate tab)</t>
  </si>
  <si>
    <t>Overall Engagement Rate (See Facebook Engagement Rate tab)</t>
  </si>
  <si>
    <t>Total number of posts you had</t>
  </si>
  <si>
    <t>ENGAGEMENT RATE</t>
  </si>
  <si>
    <t>Conversation Rate: Tracking how 'social' you're being on Twitter (Rate of Comment)</t>
  </si>
  <si>
    <t>(Insert # of Replies)</t>
  </si>
  <si>
    <t>(Insert # Retweets)</t>
  </si>
  <si>
    <t>(Insert # Favorites)</t>
  </si>
  <si>
    <t>(Insert # Replies)</t>
  </si>
  <si>
    <t>Example</t>
  </si>
  <si>
    <t>Conversation Rate: Tracking how 'social' you're being on Facebook</t>
  </si>
  <si>
    <t>Amplification Rate: Tracking how often you're making it to the second line of communication</t>
  </si>
  <si>
    <t>Applause Rate: Tracking how often people enjoy your content</t>
  </si>
  <si>
    <t>(Insert # Like)</t>
  </si>
  <si>
    <t>MONTH 1</t>
  </si>
  <si>
    <t>MONTH 6</t>
  </si>
  <si>
    <t>MONTH 5</t>
  </si>
  <si>
    <t>MONTH 4</t>
  </si>
  <si>
    <t>MONTH 3</t>
  </si>
  <si>
    <t>MONTH 2</t>
  </si>
  <si>
    <t>Time-period for measurement</t>
  </si>
  <si>
    <t>Amplification Rate: Tracking how often your audience is sharing your content (Rate of Retweet)</t>
  </si>
  <si>
    <t>Month 1</t>
  </si>
  <si>
    <t>Month 2</t>
  </si>
  <si>
    <t>Month 3</t>
  </si>
  <si>
    <t>Month 4</t>
  </si>
  <si>
    <t>Month 5</t>
  </si>
  <si>
    <t>Month 6</t>
  </si>
  <si>
    <t>The number of followers/likes you have on your page</t>
  </si>
  <si>
    <t xml:space="preserve">TOTAL ENGAGEMENTS </t>
  </si>
  <si>
    <t>Total number of engagements you had across all posts</t>
  </si>
  <si>
    <t xml:space="preserve">How many visits did you receive from social media to your website? If you want to know the high-level data of your website visits, take a look at the traffic analytics module within the reports drop-down menu. If you’re interested in the data of specific accounts, you need to look somewhere else. In the navigation bar, click on social in the drop-down of Marketing. There, take a look at the reports and monitoring tab. </t>
  </si>
  <si>
    <t>Conversion/Amplification/Applause Rate</t>
  </si>
  <si>
    <t>Conversation/Amplification/Applause Rate</t>
  </si>
  <si>
    <t>Overall Engagement Rate (See LinkedIn Analytics via LinkedIn under "Followers")</t>
  </si>
  <si>
    <t>Total number of visits you received to your website from LinkedIn (See HubSpot)</t>
  </si>
  <si>
    <t>Total number of visits you received to your website from Facebook (See HubSpot)</t>
  </si>
  <si>
    <t>Total number of visits you received to your website from Twitter (See HubSpot)</t>
  </si>
  <si>
    <t>We've designed this template to help you make reporting on your social media efforts easier and help you stay organized as you continue to build your social presence. We know at the end of the day (or quarter) you need to be able to prove the ROI of social media. 
Is it worth the time and resources? Are you generating traffic, leads and customers from social media? These are questions you're sure to be asked by your marketing and sales teams, so use this template to demonstrate the value of your efforts and prove the ROI behind them. 
In this template, we have included separate tabs for you to report on Facebook, Twitter and LinkedIn. We recommend that you track your channels individually so that you have better visibility into which ones are most successful.</t>
  </si>
  <si>
    <t>Use these reporting templates for whatever time period you like. We suggest keeping a monthly reporting log for each platform to gauge your visibility and influence. This will allow you to understand the impact your content has on your audience in a time frame that aligns with other milestones within your company.</t>
  </si>
  <si>
    <t>How many people, organizations and businesses are following your company? It's important to keep track of how many followers you are gaining or losing because it can help you gauge the effectiveness of the content you're producing.</t>
  </si>
  <si>
    <t xml:space="preserve">How many businesses, organizations and thought leaders are you following? In order to gain a following, you need to be a follower. That means, your business needs to be interacting with others just as often as you'd like individuals to interact with your business. Social media is a two-way street. </t>
  </si>
  <si>
    <t>How many likes did you get over selected period of time? Comments? Shares? You can determine this by checking the platform itself or using a marketing automation or social media analysis tool. Gauging the interactions you receive can help you better understand what resonates with your audience. Ultimately, this will help you better plan effective content for your buyer personas.</t>
  </si>
  <si>
    <t>Your Activity</t>
  </si>
  <si>
    <t xml:space="preserve">How many posts did you schedule? How many posts from other business/organizations did you share? How many posts did you like or comment on? Engaging with content on social media will not only prompt others to engage with you, but continue to provide context on what content resonates with your buyer personas. </t>
  </si>
  <si>
    <t>How many clicks did you get on your posts over a selected period of time? How many on your original content? If you've been keeping track of this periodically in your editorial calendar, this should be easy to determine. Otherwise, you can determine clicks by using a social reporting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</si>
</sst>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sz val="14"/>
      <color rgb="FF404040"/>
      <name val="Helvetica"/>
      <family val="2"/>
    </font>
    <font>
      <sz val="14"/>
      <color theme="1" tint="0.249977111117893"/>
      <name val="Helvetica"/>
      <family val="2"/>
    </font>
    <font>
      <sz val="14"/>
      <color theme="1"/>
      <name val="Helvetica"/>
      <family val="2"/>
    </font>
    <font>
      <sz val="14"/>
      <name val="Helvetica"/>
      <family val="2"/>
    </font>
    <font>
      <b/>
      <sz val="14"/>
      <color rgb="FFE36F1E"/>
      <name val="Helvetica"/>
      <family val="2"/>
    </font>
    <font>
      <b/>
      <sz val="14"/>
      <color rgb="FF75BB43"/>
      <name val="Helvetica"/>
      <family val="2"/>
    </font>
    <font>
      <b/>
      <u/>
      <sz val="18"/>
      <name val="Helvetica"/>
      <family val="2"/>
    </font>
    <font>
      <u/>
      <sz val="10"/>
      <color theme="11"/>
      <name val="Arial"/>
      <family val="2"/>
    </font>
    <font>
      <b/>
      <sz val="12"/>
      <color theme="0"/>
      <name val="Arial"/>
      <family val="2"/>
    </font>
    <font>
      <sz val="13"/>
      <name val="Arial"/>
      <family val="2"/>
    </font>
    <font>
      <b/>
      <sz val="14"/>
      <name val="Arial"/>
      <family val="2"/>
    </font>
    <font>
      <sz val="14"/>
      <name val="Arial"/>
      <family val="2"/>
    </font>
    <font>
      <b/>
      <sz val="14"/>
      <color theme="0"/>
      <name val="Arial"/>
      <family val="2"/>
    </font>
    <font>
      <sz val="14"/>
      <color theme="0"/>
      <name val="Arial"/>
      <family val="2"/>
    </font>
    <font>
      <u/>
      <sz val="10"/>
      <color theme="10"/>
      <name val="Arial"/>
      <family val="2"/>
    </font>
    <font>
      <sz val="10"/>
      <name val="Arial"/>
      <family val="2"/>
    </font>
    <font>
      <i/>
      <sz val="11"/>
      <name val="Arial"/>
      <family val="2"/>
    </font>
    <font>
      <b/>
      <i/>
      <sz val="12"/>
      <color theme="0"/>
      <name val="Arial"/>
      <family val="2"/>
    </font>
    <font>
      <i/>
      <sz val="10"/>
      <name val="Arial"/>
      <family val="2"/>
    </font>
    <font>
      <sz val="14"/>
      <color theme="1"/>
      <name val="Helvetica"/>
      <family val="2"/>
    </font>
    <font>
      <b/>
      <sz val="14"/>
      <name val="Arial"/>
      <family val="2"/>
    </font>
    <font>
      <b/>
      <sz val="10"/>
      <name val="Arial"/>
      <family val="2"/>
    </font>
    <font>
      <sz val="14"/>
      <name val="Arial"/>
      <family val="2"/>
    </font>
    <font>
      <sz val="16"/>
      <name val="Arial"/>
      <family val="2"/>
    </font>
    <font>
      <b/>
      <sz val="16"/>
      <name val="Arial"/>
      <family val="2"/>
    </font>
    <font>
      <i/>
      <sz val="11"/>
      <name val="Arial"/>
      <family val="2"/>
    </font>
    <font>
      <b/>
      <sz val="14"/>
      <color theme="0"/>
      <name val="Arial"/>
      <family val="2"/>
    </font>
    <font>
      <b/>
      <sz val="18"/>
      <name val="Arial"/>
      <family val="2"/>
    </font>
    <font>
      <b/>
      <sz val="14"/>
      <color rgb="FF3AD531"/>
      <name val="Helvetica"/>
      <family val="2"/>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249977111117893"/>
        <bgColor indexed="64"/>
      </patternFill>
    </fill>
    <fill>
      <patternFill patternType="solid">
        <fgColor rgb="FF3AD531"/>
        <bgColor indexed="64"/>
      </patternFill>
    </fill>
    <fill>
      <patternFill patternType="solid">
        <fgColor rgb="FF3AD531"/>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8">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9" fontId="20" fillId="0" borderId="0" applyFon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center"/>
    </xf>
    <xf numFmtId="0" fontId="0" fillId="2" borderId="0" xfId="0" applyFill="1"/>
    <xf numFmtId="0" fontId="2" fillId="2" borderId="0" xfId="0" applyFont="1" applyFill="1" applyBorder="1" applyAlignment="1">
      <alignment vertical="top" wrapText="1"/>
    </xf>
    <xf numFmtId="0" fontId="3" fillId="2" borderId="0" xfId="0" applyFont="1" applyFill="1" applyBorder="1"/>
    <xf numFmtId="0" fontId="4" fillId="2" borderId="0" xfId="0" applyFont="1" applyFill="1" applyBorder="1" applyAlignment="1">
      <alignment vertical="center"/>
    </xf>
    <xf numFmtId="0" fontId="0" fillId="2" borderId="0" xfId="0" applyFill="1" applyAlignment="1"/>
    <xf numFmtId="0" fontId="0" fillId="2" borderId="0" xfId="0" applyFill="1" applyBorder="1"/>
    <xf numFmtId="0" fontId="6" fillId="2" borderId="0" xfId="0" applyFont="1" applyFill="1" applyBorder="1" applyAlignment="1">
      <alignment vertical="top" wrapText="1"/>
    </xf>
    <xf numFmtId="0" fontId="7" fillId="2" borderId="0" xfId="0" applyFont="1" applyFill="1" applyBorder="1"/>
    <xf numFmtId="0" fontId="8" fillId="0" borderId="0" xfId="0" applyFont="1" applyAlignment="1"/>
    <xf numFmtId="0" fontId="9" fillId="2" borderId="0" xfId="0" applyFont="1" applyFill="1" applyBorder="1" applyAlignment="1">
      <alignment vertical="center"/>
    </xf>
    <xf numFmtId="0" fontId="8" fillId="2" borderId="0" xfId="0" applyFont="1" applyFill="1"/>
    <xf numFmtId="0" fontId="8" fillId="0" borderId="0" xfId="0" applyFont="1"/>
    <xf numFmtId="0" fontId="5" fillId="2" borderId="0" xfId="0" applyFont="1" applyFill="1" applyBorder="1" applyAlignment="1">
      <alignment vertical="center" wrapText="1"/>
    </xf>
    <xf numFmtId="0" fontId="10" fillId="2" borderId="0" xfId="0" applyFont="1" applyFill="1" applyBorder="1" applyAlignment="1">
      <alignment vertical="center"/>
    </xf>
    <xf numFmtId="0" fontId="10" fillId="4" borderId="0" xfId="0" applyFont="1" applyFill="1" applyAlignment="1">
      <alignment vertical="center"/>
    </xf>
    <xf numFmtId="0" fontId="8" fillId="2" borderId="0" xfId="0" applyFont="1" applyFill="1" applyBorder="1" applyAlignment="1">
      <alignment vertical="center" wrapText="1"/>
    </xf>
    <xf numFmtId="0" fontId="14" fillId="0" borderId="0" xfId="0" applyFont="1"/>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0" fillId="0" borderId="1" xfId="0" applyFill="1" applyBorder="1"/>
    <xf numFmtId="0" fontId="13" fillId="0" borderId="1" xfId="0" applyFont="1" applyFill="1" applyBorder="1" applyAlignment="1">
      <alignment horizontal="center" vertical="center"/>
    </xf>
    <xf numFmtId="0" fontId="0" fillId="0" borderId="1" xfId="0" applyBorder="1"/>
    <xf numFmtId="0" fontId="16" fillId="0" borderId="1" xfId="0" applyFont="1" applyBorder="1"/>
    <xf numFmtId="0" fontId="15" fillId="0" borderId="1" xfId="0" applyFont="1" applyBorder="1"/>
    <xf numFmtId="0" fontId="0" fillId="0" borderId="0" xfId="0" applyBorder="1"/>
    <xf numFmtId="0" fontId="16" fillId="0" borderId="0" xfId="0" applyFont="1" applyBorder="1"/>
    <xf numFmtId="0" fontId="21" fillId="5"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1" xfId="0" applyFont="1" applyFill="1" applyBorder="1"/>
    <xf numFmtId="0" fontId="16" fillId="0" borderId="0" xfId="0" applyFont="1" applyAlignment="1">
      <alignment vertical="center"/>
    </xf>
    <xf numFmtId="0" fontId="16" fillId="5" borderId="0" xfId="0" applyFont="1" applyFill="1" applyAlignment="1">
      <alignment horizontal="right" vertical="center" wrapText="1"/>
    </xf>
    <xf numFmtId="0" fontId="16" fillId="5" borderId="0" xfId="0" applyFont="1" applyFill="1" applyAlignment="1">
      <alignment horizontal="right"/>
    </xf>
    <xf numFmtId="0" fontId="16" fillId="6" borderId="0" xfId="0" applyFont="1" applyFill="1" applyBorder="1" applyAlignment="1">
      <alignment horizontal="right"/>
    </xf>
    <xf numFmtId="0" fontId="16" fillId="5" borderId="0" xfId="7" applyNumberFormat="1" applyFont="1" applyFill="1" applyAlignment="1">
      <alignment horizontal="right"/>
    </xf>
    <xf numFmtId="0" fontId="14" fillId="5" borderId="0" xfId="0" applyFont="1" applyFill="1" applyAlignment="1">
      <alignment horizontal="right"/>
    </xf>
    <xf numFmtId="0" fontId="14" fillId="0" borderId="0" xfId="0" applyFont="1" applyAlignment="1">
      <alignment vertical="center"/>
    </xf>
    <xf numFmtId="0" fontId="0" fillId="0" borderId="0" xfId="0" applyAlignment="1">
      <alignment vertical="center"/>
    </xf>
    <xf numFmtId="0" fontId="16" fillId="5" borderId="0" xfId="0" applyFont="1" applyFill="1" applyAlignment="1">
      <alignment vertical="center"/>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9" fontId="16" fillId="0" borderId="4" xfId="7" applyFont="1" applyBorder="1" applyAlignment="1">
      <alignment horizontal="center" vertical="center"/>
    </xf>
    <xf numFmtId="0" fontId="16" fillId="5" borderId="5" xfId="0" applyFont="1" applyFill="1" applyBorder="1" applyAlignment="1">
      <alignment horizontal="right" vertical="center" wrapText="1"/>
    </xf>
    <xf numFmtId="0" fontId="16" fillId="5" borderId="6" xfId="0" applyFont="1" applyFill="1" applyBorder="1"/>
    <xf numFmtId="10" fontId="16" fillId="5" borderId="7" xfId="7" applyNumberFormat="1" applyFont="1" applyFill="1" applyBorder="1"/>
    <xf numFmtId="0" fontId="16" fillId="2" borderId="0" xfId="0" applyFont="1" applyFill="1" applyBorder="1" applyAlignment="1">
      <alignment horizontal="right" vertical="center" wrapText="1"/>
    </xf>
    <xf numFmtId="0" fontId="16" fillId="2" borderId="0" xfId="0" applyFont="1" applyFill="1" applyBorder="1"/>
    <xf numFmtId="10" fontId="16" fillId="2" borderId="0" xfId="7" applyNumberFormat="1" applyFont="1" applyFill="1" applyBorder="1"/>
    <xf numFmtId="0" fontId="16" fillId="5" borderId="6" xfId="0" applyFont="1" applyFill="1" applyBorder="1" applyAlignment="1">
      <alignment horizontal="right"/>
    </xf>
    <xf numFmtId="0" fontId="16" fillId="6" borderId="6" xfId="0" applyFont="1" applyFill="1" applyBorder="1" applyAlignment="1">
      <alignment horizontal="right"/>
    </xf>
    <xf numFmtId="10" fontId="16" fillId="5" borderId="7" xfId="7" applyNumberFormat="1" applyFont="1" applyFill="1" applyBorder="1" applyAlignment="1">
      <alignment horizontal="right"/>
    </xf>
    <xf numFmtId="10" fontId="16" fillId="0" borderId="0" xfId="7" applyNumberFormat="1" applyFont="1" applyAlignment="1">
      <alignment vertical="center"/>
    </xf>
    <xf numFmtId="10" fontId="0" fillId="0" borderId="0" xfId="7" applyNumberFormat="1" applyFont="1"/>
    <xf numFmtId="10" fontId="16" fillId="5" borderId="0" xfId="7" applyNumberFormat="1" applyFont="1" applyFill="1" applyAlignment="1">
      <alignment vertical="center"/>
    </xf>
    <xf numFmtId="0" fontId="24" fillId="2" borderId="0" xfId="0" applyFont="1" applyFill="1" applyBorder="1" applyAlignment="1">
      <alignment vertical="center" wrapText="1"/>
    </xf>
    <xf numFmtId="0" fontId="25" fillId="0" borderId="2" xfId="0" applyFont="1" applyBorder="1" applyAlignment="1">
      <alignment horizontal="center" vertical="center" wrapText="1"/>
    </xf>
    <xf numFmtId="0" fontId="26" fillId="0" borderId="0" xfId="0" applyFont="1"/>
    <xf numFmtId="0" fontId="25" fillId="0" borderId="0" xfId="0" applyFont="1"/>
    <xf numFmtId="0" fontId="27" fillId="0" borderId="0" xfId="0" applyFont="1"/>
    <xf numFmtId="0" fontId="27" fillId="0" borderId="0" xfId="0" applyFont="1" applyAlignment="1">
      <alignment vertical="center"/>
    </xf>
    <xf numFmtId="10" fontId="27" fillId="0" borderId="0" xfId="7" applyNumberFormat="1" applyFont="1" applyAlignment="1">
      <alignment vertical="center"/>
    </xf>
    <xf numFmtId="0" fontId="28" fillId="0" borderId="0" xfId="0" applyFont="1" applyAlignment="1">
      <alignment horizontal="center" vertical="center"/>
    </xf>
    <xf numFmtId="0" fontId="29" fillId="0" borderId="0" xfId="0" applyFont="1" applyAlignment="1">
      <alignment horizontal="center" vertical="center" wrapText="1"/>
    </xf>
    <xf numFmtId="10" fontId="28" fillId="0" borderId="0" xfId="7" applyNumberFormat="1" applyFont="1" applyAlignment="1">
      <alignment horizontal="center" vertical="center"/>
    </xf>
    <xf numFmtId="0" fontId="27" fillId="5" borderId="0" xfId="0" applyFont="1" applyFill="1" applyAlignment="1">
      <alignment horizontal="right" vertical="center" wrapText="1"/>
    </xf>
    <xf numFmtId="0" fontId="27" fillId="5" borderId="0" xfId="0" applyFont="1" applyFill="1" applyAlignment="1">
      <alignment horizontal="right"/>
    </xf>
    <xf numFmtId="0" fontId="27" fillId="6" borderId="0" xfId="0" applyFont="1" applyFill="1" applyBorder="1" applyAlignment="1">
      <alignment horizontal="right"/>
    </xf>
    <xf numFmtId="0" fontId="27" fillId="5" borderId="0" xfId="7" applyNumberFormat="1" applyFont="1" applyFill="1" applyAlignment="1">
      <alignment horizontal="right"/>
    </xf>
    <xf numFmtId="0" fontId="27" fillId="5" borderId="0" xfId="0" applyFont="1" applyFill="1" applyAlignment="1">
      <alignment vertical="center"/>
    </xf>
    <xf numFmtId="10" fontId="27" fillId="5" borderId="0" xfId="7" applyNumberFormat="1" applyFont="1" applyFill="1" applyAlignment="1">
      <alignment vertical="center"/>
    </xf>
    <xf numFmtId="0" fontId="30" fillId="5" borderId="1" xfId="0" applyFont="1" applyFill="1" applyBorder="1" applyAlignment="1">
      <alignment horizontal="center" vertical="center" wrapText="1"/>
    </xf>
    <xf numFmtId="0" fontId="25" fillId="0" borderId="1" xfId="0" applyFont="1" applyBorder="1"/>
    <xf numFmtId="0" fontId="31" fillId="3" borderId="1" xfId="0" applyFont="1" applyFill="1" applyBorder="1" applyAlignment="1">
      <alignment horizontal="center" vertical="center"/>
    </xf>
    <xf numFmtId="0" fontId="28" fillId="7" borderId="0" xfId="0" applyFont="1" applyFill="1" applyAlignment="1">
      <alignment horizontal="center" vertical="center"/>
    </xf>
    <xf numFmtId="0" fontId="29" fillId="7" borderId="0" xfId="0" applyFont="1" applyFill="1" applyAlignment="1">
      <alignment horizontal="center" vertical="center"/>
    </xf>
    <xf numFmtId="10" fontId="29" fillId="7" borderId="0" xfId="7" applyNumberFormat="1" applyFont="1" applyFill="1" applyAlignment="1">
      <alignment horizontal="center" vertical="center"/>
    </xf>
    <xf numFmtId="0" fontId="14" fillId="7" borderId="0" xfId="0" applyFont="1" applyFill="1"/>
    <xf numFmtId="0" fontId="0" fillId="7" borderId="0" xfId="0" applyFill="1"/>
    <xf numFmtId="0" fontId="15" fillId="7" borderId="0" xfId="0" applyFont="1" applyFill="1" applyAlignment="1">
      <alignment horizontal="center"/>
    </xf>
    <xf numFmtId="0" fontId="32" fillId="7" borderId="0" xfId="0" applyFont="1" applyFill="1" applyAlignment="1">
      <alignment horizontal="center"/>
    </xf>
    <xf numFmtId="0" fontId="14" fillId="7" borderId="0" xfId="0" applyFont="1" applyFill="1" applyAlignment="1">
      <alignment horizontal="center"/>
    </xf>
    <xf numFmtId="0" fontId="32" fillId="7" borderId="6" xfId="0" applyFont="1" applyFill="1" applyBorder="1" applyAlignment="1">
      <alignment horizontal="center"/>
    </xf>
    <xf numFmtId="0" fontId="27" fillId="7" borderId="6" xfId="0" applyFont="1" applyFill="1" applyBorder="1" applyAlignment="1">
      <alignment horizontal="center"/>
    </xf>
    <xf numFmtId="0" fontId="29" fillId="7" borderId="0" xfId="0" applyFont="1" applyFill="1" applyAlignment="1">
      <alignment horizontal="center" vertical="center"/>
    </xf>
    <xf numFmtId="0" fontId="11" fillId="8" borderId="0" xfId="0" applyFont="1" applyFill="1" applyBorder="1" applyAlignment="1">
      <alignment vertical="center"/>
    </xf>
    <xf numFmtId="0" fontId="33" fillId="2" borderId="0" xfId="0" applyFont="1" applyFill="1" applyBorder="1" applyAlignment="1">
      <alignment vertical="center" wrapText="1"/>
    </xf>
    <xf numFmtId="0" fontId="33" fillId="2" borderId="0" xfId="0" applyFont="1" applyFill="1" applyBorder="1" applyAlignment="1">
      <alignment vertical="center"/>
    </xf>
    <xf numFmtId="0" fontId="17" fillId="8" borderId="1" xfId="0" applyFont="1" applyFill="1" applyBorder="1"/>
    <xf numFmtId="0" fontId="18" fillId="8" borderId="1" xfId="0" applyFont="1" applyFill="1" applyBorder="1"/>
    <xf numFmtId="10" fontId="18" fillId="8" borderId="1" xfId="0" applyNumberFormat="1" applyFont="1" applyFill="1" applyBorder="1"/>
    <xf numFmtId="0" fontId="0" fillId="8" borderId="0" xfId="0" applyFill="1"/>
    <xf numFmtId="10" fontId="0" fillId="8" borderId="0" xfId="7" applyNumberFormat="1" applyFont="1" applyFill="1"/>
    <xf numFmtId="0" fontId="18" fillId="8" borderId="1" xfId="0" applyFont="1" applyFill="1" applyBorder="1" applyAlignment="1">
      <alignment wrapText="1"/>
    </xf>
    <xf numFmtId="0" fontId="0" fillId="8" borderId="1" xfId="0" applyFill="1" applyBorder="1"/>
    <xf numFmtId="0" fontId="16" fillId="8" borderId="0" xfId="0" applyFont="1" applyFill="1" applyAlignment="1">
      <alignment horizontal="right" vertical="center" wrapText="1"/>
    </xf>
    <xf numFmtId="0" fontId="16" fillId="8" borderId="0" xfId="0" applyFont="1" applyFill="1" applyAlignment="1">
      <alignment horizontal="right"/>
    </xf>
    <xf numFmtId="0" fontId="16" fillId="9" borderId="0" xfId="0" applyFont="1" applyFill="1" applyBorder="1" applyAlignment="1">
      <alignment horizontal="right"/>
    </xf>
    <xf numFmtId="10" fontId="16" fillId="8" borderId="0" xfId="7" applyNumberFormat="1" applyFont="1" applyFill="1" applyAlignment="1">
      <alignment horizontal="right"/>
    </xf>
    <xf numFmtId="0" fontId="14" fillId="8" borderId="0" xfId="0" applyFont="1" applyFill="1"/>
    <xf numFmtId="10" fontId="14" fillId="8" borderId="0" xfId="7" applyNumberFormat="1" applyFont="1" applyFill="1"/>
    <xf numFmtId="0" fontId="7" fillId="2" borderId="0" xfId="0" applyFont="1" applyFill="1" applyBorder="1" applyAlignment="1">
      <alignment vertical="center" wrapText="1"/>
    </xf>
    <xf numFmtId="0" fontId="7" fillId="2" borderId="0" xfId="0" applyFont="1" applyFill="1" applyBorder="1" applyAlignment="1">
      <alignment vertical="top" wrapText="1"/>
    </xf>
  </cellXfs>
  <cellStyles count="38">
    <cellStyle name="Followed Hyperlink" xfId="1" builtinId="9" hidden="1"/>
    <cellStyle name="Followed Hyperlink" xfId="2" builtinId="9" hidden="1"/>
    <cellStyle name="Followed Hyperlink" xfId="4" builtinId="9" hidden="1"/>
    <cellStyle name="Followed Hyperlink" xfId="6"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Hyperlink" xfId="3" builtinId="8" hidden="1"/>
    <cellStyle name="Hyperlink" xfId="5"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Normal" xfId="0" builtinId="0"/>
    <cellStyle name="Percent" xfId="7"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AD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03"/>
  <sheetViews>
    <sheetView tabSelected="1" topLeftCell="A14" workbookViewId="0">
      <selection activeCell="A23" sqref="A23"/>
    </sheetView>
  </sheetViews>
  <sheetFormatPr baseColWidth="10" defaultColWidth="8.83203125" defaultRowHeight="18" x14ac:dyDescent="0.2"/>
  <cols>
    <col min="1" max="1" width="94" style="13" customWidth="1"/>
    <col min="2" max="2" width="7.5" style="2" customWidth="1"/>
  </cols>
  <sheetData>
    <row r="1" spans="1:69" ht="30" customHeight="1" x14ac:dyDescent="0.15">
      <c r="A1" s="85" t="s">
        <v>2</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ht="247" x14ac:dyDescent="0.15">
      <c r="A2" s="101" t="s">
        <v>99</v>
      </c>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x14ac:dyDescent="0.15">
      <c r="A3" s="14"/>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ht="19" x14ac:dyDescent="0.15">
      <c r="A4" s="86" t="s">
        <v>38</v>
      </c>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ht="76" x14ac:dyDescent="0.15">
      <c r="A5" s="102" t="s">
        <v>100</v>
      </c>
      <c r="B5" s="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x14ac:dyDescent="0.15">
      <c r="A6" s="14"/>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x14ac:dyDescent="0.15">
      <c r="A7" s="87" t="s">
        <v>3</v>
      </c>
      <c r="B7" s="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67" customHeight="1" x14ac:dyDescent="0.15">
      <c r="A8" s="101" t="s">
        <v>101</v>
      </c>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1:69" x14ac:dyDescent="0.2">
      <c r="A9" s="10"/>
      <c r="B9" s="6"/>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row>
    <row r="10" spans="1:69" x14ac:dyDescent="0.15">
      <c r="A10" s="87" t="s">
        <v>4</v>
      </c>
      <c r="B10" s="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1:69" ht="76" x14ac:dyDescent="0.15">
      <c r="A11" s="101" t="s">
        <v>102</v>
      </c>
      <c r="B11" s="3"/>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1:69" x14ac:dyDescent="0.2">
      <c r="A12" s="10"/>
      <c r="B12" s="6"/>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1:69" x14ac:dyDescent="0.15">
      <c r="A13" s="87" t="s">
        <v>5</v>
      </c>
      <c r="B13" s="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90" customHeight="1" x14ac:dyDescent="0.15">
      <c r="A14" s="101" t="s">
        <v>103</v>
      </c>
      <c r="B14" s="3"/>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x14ac:dyDescent="0.15">
      <c r="A15" s="8"/>
      <c r="B15" s="3"/>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1:69" x14ac:dyDescent="0.15">
      <c r="A16" s="87" t="s">
        <v>104</v>
      </c>
      <c r="B16" s="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1:69" ht="76" x14ac:dyDescent="0.15">
      <c r="A17" s="101" t="s">
        <v>105</v>
      </c>
      <c r="B17" s="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1:69" x14ac:dyDescent="0.2">
      <c r="A18" s="10"/>
      <c r="B18" s="3"/>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1:69" x14ac:dyDescent="0.15">
      <c r="A19" s="87" t="s">
        <v>1</v>
      </c>
      <c r="B19" s="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1:69" ht="76" x14ac:dyDescent="0.15">
      <c r="A20" s="102" t="s">
        <v>106</v>
      </c>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x14ac:dyDescent="0.15">
      <c r="A21" s="8"/>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1:69" x14ac:dyDescent="0.15">
      <c r="A22" s="87" t="s">
        <v>6</v>
      </c>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1:69" ht="76" x14ac:dyDescent="0.15">
      <c r="A23" s="55" t="s">
        <v>8</v>
      </c>
      <c r="B23" s="3"/>
      <c r="C23" s="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1:69" x14ac:dyDescent="0.15">
      <c r="A24" s="8"/>
      <c r="B24" s="3"/>
      <c r="C24" s="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1:69" x14ac:dyDescent="0.15">
      <c r="A25" s="87" t="s">
        <v>7</v>
      </c>
      <c r="B25" s="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1:69" ht="95" x14ac:dyDescent="0.15">
      <c r="A26" s="55" t="s">
        <v>92</v>
      </c>
      <c r="B26" s="3"/>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1:69" x14ac:dyDescent="0.15">
      <c r="A27" s="15"/>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1:69" x14ac:dyDescent="0.15">
      <c r="A28" s="17"/>
      <c r="B28" s="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1:69" x14ac:dyDescent="0.15">
      <c r="A29" s="8"/>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x14ac:dyDescent="0.15">
      <c r="A30" s="16"/>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x14ac:dyDescent="0.15">
      <c r="A31" s="17"/>
      <c r="B31" s="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1:69" x14ac:dyDescent="0.15">
      <c r="A32" s="8"/>
      <c r="B32" s="3"/>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1:69" x14ac:dyDescent="0.15">
      <c r="A33" s="16"/>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1:69" x14ac:dyDescent="0.15">
      <c r="A34" s="17"/>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1:69" x14ac:dyDescent="0.15">
      <c r="A35" s="8"/>
      <c r="B35" s="3"/>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1:69" x14ac:dyDescent="0.2">
      <c r="A36" s="9"/>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1:69" x14ac:dyDescent="0.15">
      <c r="A37" s="11"/>
      <c r="B37" s="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1:69" x14ac:dyDescent="0.15">
      <c r="A38" s="8"/>
      <c r="B38" s="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1:69" x14ac:dyDescent="0.2">
      <c r="A39" s="9"/>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1:69" x14ac:dyDescent="0.15">
      <c r="A40" s="11"/>
      <c r="B40" s="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row>
    <row r="41" spans="1:69" x14ac:dyDescent="0.15">
      <c r="A41" s="8"/>
      <c r="B41" s="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row>
    <row r="42" spans="1:69" x14ac:dyDescent="0.2">
      <c r="A42" s="9"/>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1:69" x14ac:dyDescent="0.15">
      <c r="A43" s="11"/>
      <c r="B43" s="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1:69" x14ac:dyDescent="0.15">
      <c r="A44" s="8"/>
      <c r="B44" s="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1:69" x14ac:dyDescent="0.2">
      <c r="A45" s="9"/>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1:69" x14ac:dyDescent="0.15">
      <c r="A46" s="11"/>
      <c r="B46" s="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1:69" x14ac:dyDescent="0.15">
      <c r="A47" s="8"/>
      <c r="B47" s="3"/>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1:69" x14ac:dyDescent="0.2">
      <c r="A48" s="9"/>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1:69" x14ac:dyDescent="0.15">
      <c r="A49" s="11"/>
      <c r="B49" s="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row>
    <row r="50" spans="1:69" x14ac:dyDescent="0.15">
      <c r="A50" s="8"/>
      <c r="B50" s="3"/>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row>
    <row r="51" spans="1:69" x14ac:dyDescent="0.2">
      <c r="A51" s="9"/>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row>
    <row r="52" spans="1:69" x14ac:dyDescent="0.15">
      <c r="A52" s="11"/>
      <c r="B52" s="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row>
    <row r="53" spans="1:69" x14ac:dyDescent="0.15">
      <c r="A53" s="8"/>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row>
    <row r="54" spans="1:69" x14ac:dyDescent="0.2">
      <c r="A54" s="9"/>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row>
    <row r="55" spans="1:69" x14ac:dyDescent="0.15">
      <c r="A55" s="11"/>
      <c r="B55" s="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69" x14ac:dyDescent="0.15">
      <c r="A56" s="8"/>
      <c r="B56" s="3"/>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row>
    <row r="57" spans="1:69" x14ac:dyDescent="0.2">
      <c r="A57" s="9"/>
      <c r="B57" s="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69" x14ac:dyDescent="0.15">
      <c r="A58" s="11"/>
      <c r="B58" s="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69" x14ac:dyDescent="0.15">
      <c r="A59" s="8"/>
      <c r="B59" s="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69" x14ac:dyDescent="0.2">
      <c r="A60" s="9"/>
      <c r="B60" s="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69" x14ac:dyDescent="0.15">
      <c r="A61" s="11"/>
      <c r="B61" s="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69" x14ac:dyDescent="0.15">
      <c r="A62" s="8"/>
      <c r="B62" s="3"/>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69" x14ac:dyDescent="0.2">
      <c r="A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1:69" x14ac:dyDescent="0.2">
      <c r="A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row r="65" spans="1:69" x14ac:dyDescent="0.2">
      <c r="A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row>
    <row r="66" spans="1:69" x14ac:dyDescent="0.2">
      <c r="A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row>
    <row r="67" spans="1:69" x14ac:dyDescent="0.2">
      <c r="A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row>
    <row r="68" spans="1:69" x14ac:dyDescent="0.2">
      <c r="A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row>
    <row r="69" spans="1:69" x14ac:dyDescent="0.2">
      <c r="A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row>
    <row r="70" spans="1:69" x14ac:dyDescent="0.2">
      <c r="A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row>
    <row r="71" spans="1:69" x14ac:dyDescent="0.2">
      <c r="A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row>
    <row r="72" spans="1:69" x14ac:dyDescent="0.2">
      <c r="A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row>
    <row r="73" spans="1:69" x14ac:dyDescent="0.2">
      <c r="A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row>
    <row r="74" spans="1:69" x14ac:dyDescent="0.2">
      <c r="A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row>
    <row r="75" spans="1:69" x14ac:dyDescent="0.2">
      <c r="A75" s="1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row>
    <row r="76" spans="1:69" x14ac:dyDescent="0.2">
      <c r="A76" s="1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row>
    <row r="77" spans="1:69" x14ac:dyDescent="0.2">
      <c r="A77" s="1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row>
    <row r="78" spans="1:69" x14ac:dyDescent="0.2">
      <c r="A78" s="1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row>
    <row r="79" spans="1:69" x14ac:dyDescent="0.2">
      <c r="A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row>
    <row r="80" spans="1:69" x14ac:dyDescent="0.2">
      <c r="A80" s="1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row>
    <row r="81" spans="1:69" x14ac:dyDescent="0.2">
      <c r="A81" s="1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row>
    <row r="82" spans="1:69" x14ac:dyDescent="0.2">
      <c r="A82" s="1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row>
    <row r="83" spans="1:69" x14ac:dyDescent="0.2">
      <c r="A83" s="1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row>
    <row r="84" spans="1:69" x14ac:dyDescent="0.2">
      <c r="A84" s="1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row>
    <row r="85" spans="1:69" x14ac:dyDescent="0.2">
      <c r="A85" s="1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row>
    <row r="86" spans="1:69" x14ac:dyDescent="0.2">
      <c r="A86" s="1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row>
    <row r="87" spans="1:69" x14ac:dyDescent="0.2">
      <c r="A87" s="1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row>
    <row r="88" spans="1:69" x14ac:dyDescent="0.2">
      <c r="A88" s="1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row>
    <row r="89" spans="1:69" x14ac:dyDescent="0.2">
      <c r="A89" s="1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row>
    <row r="90" spans="1:69" x14ac:dyDescent="0.2">
      <c r="A90" s="1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row>
    <row r="91" spans="1:69" x14ac:dyDescent="0.2">
      <c r="A91" s="1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row>
    <row r="92" spans="1:69" x14ac:dyDescent="0.2">
      <c r="A92" s="1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row>
    <row r="93" spans="1:69" x14ac:dyDescent="0.2">
      <c r="A93" s="1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row>
    <row r="94" spans="1:69" x14ac:dyDescent="0.2">
      <c r="A94" s="1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row>
    <row r="95" spans="1:69" x14ac:dyDescent="0.2">
      <c r="A95" s="1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row>
    <row r="96" spans="1:69" x14ac:dyDescent="0.2">
      <c r="A96" s="1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row>
    <row r="97" spans="1:69" x14ac:dyDescent="0.2">
      <c r="A97" s="1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row>
    <row r="98" spans="1:69" x14ac:dyDescent="0.2">
      <c r="A98" s="1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row>
    <row r="99" spans="1:69" x14ac:dyDescent="0.2">
      <c r="A99" s="1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row>
    <row r="100" spans="1:69" x14ac:dyDescent="0.2">
      <c r="A100" s="1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row>
    <row r="101" spans="1:69" x14ac:dyDescent="0.2">
      <c r="A101" s="1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row>
    <row r="102" spans="1:69" x14ac:dyDescent="0.2">
      <c r="A102" s="1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row>
    <row r="103" spans="1:69" x14ac:dyDescent="0.2">
      <c r="A103" s="1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
  <sheetViews>
    <sheetView workbookViewId="0">
      <selection activeCell="B3" sqref="B3:L3"/>
    </sheetView>
  </sheetViews>
  <sheetFormatPr baseColWidth="10" defaultRowHeight="13" x14ac:dyDescent="0.15"/>
  <cols>
    <col min="1" max="1" width="10.83203125" style="26"/>
    <col min="2" max="3" width="20.1640625" style="26" customWidth="1"/>
    <col min="4" max="7" width="17.1640625" style="26" customWidth="1"/>
    <col min="8" max="8" width="23.1640625" style="26" customWidth="1"/>
    <col min="9" max="9" width="20.6640625" style="26" customWidth="1"/>
    <col min="10" max="10" width="21.1640625" style="26" customWidth="1"/>
    <col min="11" max="11" width="20.83203125" style="26" customWidth="1"/>
    <col min="12" max="12" width="21.5" style="26" customWidth="1"/>
    <col min="13" max="13" width="24.33203125" style="26" customWidth="1"/>
    <col min="14" max="14" width="19.83203125" style="26" customWidth="1"/>
    <col min="15" max="15" width="11.83203125" style="26" customWidth="1"/>
    <col min="16" max="16384" width="10.83203125" style="26"/>
  </cols>
  <sheetData>
    <row r="1" spans="1:15" s="23" customFormat="1" ht="58" customHeight="1" x14ac:dyDescent="0.15">
      <c r="A1" s="19"/>
      <c r="B1" s="19" t="s">
        <v>24</v>
      </c>
      <c r="C1" s="19" t="s">
        <v>9</v>
      </c>
      <c r="D1" s="19" t="s">
        <v>10</v>
      </c>
      <c r="E1" s="19" t="s">
        <v>26</v>
      </c>
      <c r="F1" s="19" t="s">
        <v>27</v>
      </c>
      <c r="G1" s="19" t="s">
        <v>28</v>
      </c>
      <c r="H1" s="20" t="s">
        <v>52</v>
      </c>
      <c r="I1" s="20" t="s">
        <v>49</v>
      </c>
      <c r="J1" s="20" t="s">
        <v>48</v>
      </c>
      <c r="K1" s="20" t="s">
        <v>50</v>
      </c>
      <c r="L1" s="19" t="s">
        <v>51</v>
      </c>
      <c r="M1" s="22"/>
      <c r="N1" s="22"/>
      <c r="O1" s="22"/>
    </row>
    <row r="2" spans="1:15" s="30" customFormat="1" ht="60" customHeight="1" x14ac:dyDescent="0.15">
      <c r="A2" s="19"/>
      <c r="B2" s="28" t="s">
        <v>81</v>
      </c>
      <c r="C2" s="28" t="s">
        <v>39</v>
      </c>
      <c r="D2" s="28" t="s">
        <v>40</v>
      </c>
      <c r="E2" s="28" t="s">
        <v>41</v>
      </c>
      <c r="F2" s="28" t="s">
        <v>42</v>
      </c>
      <c r="G2" s="28" t="s">
        <v>43</v>
      </c>
      <c r="H2" s="28" t="s">
        <v>44</v>
      </c>
      <c r="I2" s="28" t="s">
        <v>45</v>
      </c>
      <c r="J2" s="28" t="s">
        <v>46</v>
      </c>
      <c r="K2" s="28" t="s">
        <v>47</v>
      </c>
      <c r="L2" s="71" t="s">
        <v>98</v>
      </c>
      <c r="M2" s="29"/>
      <c r="N2" s="29"/>
      <c r="O2" s="29"/>
    </row>
    <row r="3" spans="1:15" s="21" customFormat="1" ht="18" x14ac:dyDescent="0.2">
      <c r="A3" s="19"/>
      <c r="B3" s="88" t="s">
        <v>25</v>
      </c>
      <c r="C3" s="89">
        <v>1123</v>
      </c>
      <c r="D3" s="89">
        <v>874</v>
      </c>
      <c r="E3" s="89">
        <v>16</v>
      </c>
      <c r="F3" s="89">
        <v>7</v>
      </c>
      <c r="G3" s="89">
        <v>4</v>
      </c>
      <c r="H3" s="90">
        <v>6.1999999999999998E-3</v>
      </c>
      <c r="I3" s="90">
        <v>3.5999999999999999E-3</v>
      </c>
      <c r="J3" s="90">
        <v>1.4200000000000001E-2</v>
      </c>
      <c r="K3" s="90">
        <v>2.4E-2</v>
      </c>
      <c r="L3" s="89">
        <v>20</v>
      </c>
    </row>
    <row r="4" spans="1:15" s="23" customFormat="1" ht="18" x14ac:dyDescent="0.2">
      <c r="A4" s="19"/>
      <c r="B4" s="24"/>
      <c r="C4" s="24"/>
      <c r="D4" s="24"/>
      <c r="E4" s="24"/>
      <c r="F4" s="24"/>
      <c r="G4" s="24"/>
      <c r="H4" s="24"/>
      <c r="I4" s="24"/>
      <c r="J4" s="24"/>
      <c r="K4" s="24"/>
      <c r="L4" s="24"/>
    </row>
    <row r="5" spans="1:15" s="23" customFormat="1" ht="18" x14ac:dyDescent="0.2">
      <c r="A5" s="19"/>
      <c r="B5" s="25" t="s">
        <v>75</v>
      </c>
      <c r="C5" s="24"/>
      <c r="D5" s="24"/>
      <c r="E5" s="24"/>
      <c r="F5" s="24"/>
      <c r="G5" s="24"/>
      <c r="H5" s="24"/>
      <c r="I5" s="24"/>
      <c r="J5" s="24"/>
      <c r="K5" s="24"/>
      <c r="L5" s="24"/>
    </row>
    <row r="6" spans="1:15" s="23" customFormat="1" ht="18" x14ac:dyDescent="0.2">
      <c r="A6" s="19"/>
      <c r="B6" s="25"/>
      <c r="C6" s="24"/>
      <c r="D6" s="24"/>
      <c r="E6" s="24"/>
      <c r="F6" s="24"/>
      <c r="G6" s="24"/>
      <c r="H6" s="24"/>
      <c r="I6" s="24"/>
      <c r="J6" s="24"/>
      <c r="K6" s="24"/>
      <c r="L6" s="24"/>
    </row>
    <row r="7" spans="1:15" s="23" customFormat="1" ht="18" x14ac:dyDescent="0.2">
      <c r="A7" s="19"/>
      <c r="B7" s="25" t="s">
        <v>80</v>
      </c>
      <c r="C7" s="24"/>
      <c r="D7" s="24"/>
      <c r="E7" s="24"/>
      <c r="F7" s="24"/>
      <c r="G7" s="24"/>
      <c r="H7" s="24"/>
      <c r="I7" s="24"/>
      <c r="J7" s="24"/>
      <c r="K7" s="24"/>
      <c r="L7" s="24"/>
    </row>
    <row r="8" spans="1:15" s="23" customFormat="1" ht="18" x14ac:dyDescent="0.2">
      <c r="A8" s="19"/>
      <c r="B8" s="25"/>
      <c r="C8" s="24"/>
      <c r="D8" s="24"/>
      <c r="E8" s="24"/>
      <c r="F8" s="24"/>
      <c r="G8" s="24"/>
      <c r="H8" s="24"/>
      <c r="I8" s="24"/>
      <c r="J8" s="24"/>
      <c r="K8" s="24"/>
      <c r="L8" s="24"/>
    </row>
    <row r="9" spans="1:15" s="23" customFormat="1" ht="18" x14ac:dyDescent="0.2">
      <c r="A9" s="19"/>
      <c r="B9" s="25" t="s">
        <v>79</v>
      </c>
      <c r="C9" s="24"/>
      <c r="D9" s="24"/>
      <c r="E9" s="24"/>
      <c r="F9" s="24"/>
      <c r="G9" s="24"/>
      <c r="H9" s="24"/>
      <c r="I9" s="24"/>
      <c r="J9" s="24"/>
      <c r="K9" s="24"/>
      <c r="L9" s="24"/>
    </row>
    <row r="10" spans="1:15" s="23" customFormat="1" ht="18" x14ac:dyDescent="0.2">
      <c r="A10" s="19"/>
      <c r="B10" s="25"/>
      <c r="C10" s="24"/>
      <c r="D10" s="24"/>
      <c r="E10" s="24"/>
      <c r="F10" s="24"/>
      <c r="G10" s="24"/>
      <c r="H10" s="24"/>
      <c r="I10" s="24"/>
      <c r="J10" s="24"/>
      <c r="K10" s="24"/>
      <c r="L10" s="24"/>
    </row>
    <row r="11" spans="1:15" s="23" customFormat="1" ht="18" x14ac:dyDescent="0.2">
      <c r="A11" s="19"/>
      <c r="B11" s="25" t="s">
        <v>78</v>
      </c>
      <c r="C11" s="24"/>
      <c r="D11" s="24"/>
      <c r="E11" s="24"/>
      <c r="F11" s="24"/>
      <c r="G11" s="24"/>
      <c r="H11" s="24"/>
      <c r="I11" s="24"/>
      <c r="J11" s="24"/>
      <c r="K11" s="24"/>
    </row>
    <row r="12" spans="1:15" s="23" customFormat="1" ht="18" x14ac:dyDescent="0.2">
      <c r="A12" s="19"/>
      <c r="B12" s="25"/>
      <c r="C12" s="24"/>
      <c r="D12" s="24"/>
      <c r="E12" s="24"/>
      <c r="F12" s="24"/>
      <c r="G12" s="24"/>
      <c r="H12" s="24"/>
      <c r="I12" s="24"/>
      <c r="J12" s="24"/>
      <c r="K12" s="24"/>
      <c r="L12" s="24"/>
    </row>
    <row r="13" spans="1:15" s="23" customFormat="1" ht="18" x14ac:dyDescent="0.2">
      <c r="A13" s="19"/>
      <c r="B13" s="25" t="s">
        <v>77</v>
      </c>
      <c r="C13" s="24"/>
      <c r="D13" s="24"/>
      <c r="E13" s="24"/>
      <c r="F13" s="24"/>
      <c r="G13" s="24"/>
      <c r="H13" s="24"/>
      <c r="I13" s="24"/>
      <c r="J13" s="24"/>
      <c r="K13" s="24"/>
      <c r="L13" s="24"/>
    </row>
    <row r="14" spans="1:15" s="23" customFormat="1" ht="18" x14ac:dyDescent="0.2">
      <c r="A14" s="19"/>
      <c r="B14" s="25"/>
      <c r="C14" s="24"/>
      <c r="D14" s="24"/>
      <c r="E14" s="24"/>
      <c r="F14" s="24"/>
      <c r="G14" s="24"/>
      <c r="H14" s="24"/>
      <c r="I14" s="24"/>
      <c r="J14" s="24"/>
      <c r="K14" s="24"/>
      <c r="L14" s="24"/>
    </row>
    <row r="15" spans="1:15" s="23" customFormat="1" ht="18" x14ac:dyDescent="0.2">
      <c r="A15" s="19"/>
      <c r="B15" s="25" t="s">
        <v>76</v>
      </c>
      <c r="C15" s="24"/>
      <c r="D15" s="24"/>
      <c r="E15" s="24"/>
      <c r="F15" s="24"/>
      <c r="G15" s="24"/>
      <c r="H15" s="24"/>
      <c r="I15" s="24"/>
      <c r="J15" s="24"/>
      <c r="K15" s="24"/>
      <c r="L15" s="24"/>
    </row>
    <row r="16" spans="1:15" ht="18" x14ac:dyDescent="0.2">
      <c r="B16" s="27"/>
      <c r="C16" s="27"/>
      <c r="D16" s="27"/>
      <c r="E16" s="27"/>
      <c r="F16" s="27"/>
      <c r="G16" s="27"/>
      <c r="H16" s="27"/>
      <c r="I16" s="27"/>
      <c r="J16" s="27"/>
      <c r="K16" s="27"/>
      <c r="L16" s="27"/>
    </row>
    <row r="17" spans="2:12" ht="18" x14ac:dyDescent="0.2">
      <c r="B17" s="27"/>
      <c r="C17" s="27"/>
      <c r="D17" s="27"/>
      <c r="E17" s="27"/>
      <c r="F17" s="27"/>
      <c r="G17" s="27"/>
      <c r="H17" s="27"/>
      <c r="I17" s="27"/>
      <c r="J17" s="27"/>
      <c r="K17" s="27"/>
      <c r="L17" s="27"/>
    </row>
    <row r="18" spans="2:12" ht="18" x14ac:dyDescent="0.2">
      <c r="B18" s="27"/>
      <c r="C18" s="27"/>
      <c r="D18" s="27"/>
      <c r="E18" s="27"/>
      <c r="F18" s="27"/>
      <c r="G18" s="27"/>
      <c r="H18" s="27"/>
      <c r="I18" s="27"/>
      <c r="J18" s="27"/>
      <c r="K18" s="27"/>
      <c r="L18" s="27"/>
    </row>
    <row r="19" spans="2:12" ht="18" x14ac:dyDescent="0.2">
      <c r="B19" s="27"/>
      <c r="C19" s="27"/>
      <c r="D19" s="27"/>
      <c r="E19" s="27"/>
      <c r="F19" s="27"/>
      <c r="G19" s="27"/>
      <c r="H19" s="27"/>
      <c r="I19" s="27"/>
      <c r="J19" s="27"/>
      <c r="K19" s="27"/>
      <c r="L19" s="27"/>
    </row>
    <row r="20" spans="2:12" ht="18" x14ac:dyDescent="0.2">
      <c r="B20" s="27"/>
      <c r="C20" s="27"/>
      <c r="D20" s="27"/>
      <c r="E20" s="27"/>
      <c r="F20" s="27"/>
      <c r="G20" s="27"/>
      <c r="H20" s="27"/>
      <c r="I20" s="27"/>
      <c r="J20" s="27"/>
      <c r="K20" s="27"/>
      <c r="L20" s="27"/>
    </row>
    <row r="21" spans="2:12" ht="18" x14ac:dyDescent="0.2">
      <c r="B21" s="27"/>
      <c r="C21" s="27"/>
      <c r="D21" s="27"/>
      <c r="E21" s="27"/>
      <c r="F21" s="27"/>
      <c r="G21" s="27"/>
      <c r="H21" s="27"/>
      <c r="I21" s="27"/>
      <c r="J21" s="27"/>
      <c r="K21" s="27"/>
      <c r="L21" s="27"/>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
  <sheetViews>
    <sheetView workbookViewId="0">
      <selection activeCell="P1" sqref="A1:XFD1"/>
    </sheetView>
  </sheetViews>
  <sheetFormatPr baseColWidth="10" defaultRowHeight="13" x14ac:dyDescent="0.15"/>
  <cols>
    <col min="1" max="1" width="33.83203125" customWidth="1"/>
    <col min="2" max="2" width="33.6640625" customWidth="1"/>
    <col min="3" max="3" width="33.5" customWidth="1"/>
    <col min="4" max="4" width="30.33203125" customWidth="1"/>
    <col min="5" max="5" width="28" customWidth="1"/>
    <col min="6" max="6" width="24.5" customWidth="1"/>
    <col min="7" max="7" width="27.33203125" style="53" customWidth="1"/>
  </cols>
  <sheetData>
    <row r="1" spans="1:26" s="91" customFormat="1" ht="37" customHeight="1" x14ac:dyDescent="0.15">
      <c r="G1" s="92"/>
    </row>
    <row r="2" spans="1:26" s="78" customFormat="1" ht="28" customHeight="1" x14ac:dyDescent="0.2">
      <c r="A2" s="74"/>
      <c r="B2" s="74"/>
      <c r="C2" s="74"/>
      <c r="D2" s="74"/>
      <c r="E2" s="75" t="s">
        <v>20</v>
      </c>
      <c r="F2" s="74"/>
      <c r="G2" s="76" t="s">
        <v>14</v>
      </c>
      <c r="H2" s="77"/>
      <c r="I2" s="77"/>
      <c r="J2" s="77"/>
      <c r="K2" s="77"/>
      <c r="L2" s="77"/>
      <c r="M2" s="77"/>
      <c r="N2" s="77"/>
      <c r="O2" s="77"/>
      <c r="P2" s="77"/>
      <c r="Q2" s="77"/>
      <c r="R2" s="77"/>
      <c r="S2" s="77"/>
      <c r="T2" s="77"/>
      <c r="U2" s="77"/>
      <c r="V2" s="77"/>
      <c r="W2" s="77"/>
      <c r="X2" s="77"/>
      <c r="Y2" s="77"/>
      <c r="Z2" s="77"/>
    </row>
    <row r="3" spans="1:26" s="38" customFormat="1" ht="40" customHeight="1" x14ac:dyDescent="0.15">
      <c r="A3" s="63" t="s">
        <v>21</v>
      </c>
      <c r="B3" s="62" t="s">
        <v>67</v>
      </c>
      <c r="C3" s="62" t="s">
        <v>68</v>
      </c>
      <c r="D3" s="62" t="s">
        <v>69</v>
      </c>
      <c r="E3" s="62" t="e">
        <f t="shared" ref="E3:E10" si="0">B3+C3+D3</f>
        <v>#VALUE!</v>
      </c>
      <c r="F3" s="62" t="s">
        <v>23</v>
      </c>
      <c r="G3" s="64" t="e">
        <f>E3/F3</f>
        <v>#VALUE!</v>
      </c>
      <c r="H3" s="37"/>
      <c r="I3" s="37"/>
      <c r="J3" s="37"/>
      <c r="K3" s="37"/>
      <c r="L3" s="37"/>
      <c r="M3" s="37"/>
      <c r="N3" s="37"/>
      <c r="O3" s="37"/>
      <c r="P3" s="37"/>
      <c r="Q3" s="37"/>
      <c r="R3" s="37"/>
      <c r="S3" s="37"/>
      <c r="T3" s="37"/>
      <c r="U3" s="37"/>
      <c r="V3" s="37"/>
      <c r="W3" s="37"/>
      <c r="X3" s="37"/>
      <c r="Y3" s="37"/>
      <c r="Z3" s="37"/>
    </row>
    <row r="4" spans="1:26" ht="26" customHeight="1" x14ac:dyDescent="0.2">
      <c r="A4" s="32" t="s">
        <v>70</v>
      </c>
      <c r="B4" s="33">
        <v>4</v>
      </c>
      <c r="C4" s="34">
        <v>16</v>
      </c>
      <c r="D4" s="35">
        <v>7</v>
      </c>
      <c r="E4" s="39">
        <f t="shared" si="0"/>
        <v>27</v>
      </c>
      <c r="F4" s="36">
        <v>1123</v>
      </c>
      <c r="G4" s="54">
        <f t="shared" ref="G4:G9" si="1">E4/F4</f>
        <v>2.4042742653606411E-2</v>
      </c>
      <c r="H4" s="18"/>
      <c r="I4" s="18"/>
      <c r="J4" s="18"/>
      <c r="K4" s="18"/>
      <c r="L4" s="18"/>
      <c r="M4" s="18"/>
      <c r="N4" s="18"/>
      <c r="O4" s="18"/>
      <c r="P4" s="18"/>
      <c r="Q4" s="18"/>
      <c r="R4" s="18"/>
      <c r="S4" s="18"/>
      <c r="T4" s="18"/>
      <c r="U4" s="18"/>
      <c r="V4" s="18"/>
      <c r="W4" s="18"/>
      <c r="X4" s="18"/>
      <c r="Y4" s="18"/>
      <c r="Z4" s="18"/>
    </row>
    <row r="5" spans="1:26" ht="18" x14ac:dyDescent="0.2">
      <c r="A5" s="58" t="s">
        <v>83</v>
      </c>
      <c r="B5" s="59"/>
      <c r="C5" s="59"/>
      <c r="D5" s="59"/>
      <c r="E5" s="60">
        <f t="shared" si="0"/>
        <v>0</v>
      </c>
      <c r="F5" s="59"/>
      <c r="G5" s="61" t="e">
        <f t="shared" si="1"/>
        <v>#DIV/0!</v>
      </c>
    </row>
    <row r="6" spans="1:26" ht="18" x14ac:dyDescent="0.2">
      <c r="A6" s="58" t="s">
        <v>84</v>
      </c>
      <c r="B6" s="59"/>
      <c r="C6" s="59"/>
      <c r="D6" s="59"/>
      <c r="E6" s="60">
        <f t="shared" si="0"/>
        <v>0</v>
      </c>
      <c r="F6" s="59"/>
      <c r="G6" s="61" t="e">
        <f t="shared" si="1"/>
        <v>#DIV/0!</v>
      </c>
    </row>
    <row r="7" spans="1:26" ht="18" x14ac:dyDescent="0.2">
      <c r="A7" s="58" t="s">
        <v>85</v>
      </c>
      <c r="B7" s="59"/>
      <c r="C7" s="59"/>
      <c r="D7" s="59"/>
      <c r="E7" s="60">
        <f t="shared" si="0"/>
        <v>0</v>
      </c>
      <c r="F7" s="59"/>
      <c r="G7" s="61" t="e">
        <f t="shared" si="1"/>
        <v>#DIV/0!</v>
      </c>
    </row>
    <row r="8" spans="1:26" ht="18" x14ac:dyDescent="0.2">
      <c r="A8" s="58" t="s">
        <v>86</v>
      </c>
      <c r="B8" s="59"/>
      <c r="C8" s="59"/>
      <c r="D8" s="59"/>
      <c r="E8" s="60">
        <f t="shared" si="0"/>
        <v>0</v>
      </c>
      <c r="F8" s="59"/>
      <c r="G8" s="61" t="e">
        <f t="shared" si="1"/>
        <v>#DIV/0!</v>
      </c>
    </row>
    <row r="9" spans="1:26" ht="18" x14ac:dyDescent="0.2">
      <c r="A9" s="58" t="s">
        <v>87</v>
      </c>
      <c r="B9" s="59"/>
      <c r="C9" s="59"/>
      <c r="D9" s="59"/>
      <c r="E9" s="60">
        <f t="shared" si="0"/>
        <v>0</v>
      </c>
      <c r="F9" s="59"/>
      <c r="G9" s="61" t="e">
        <f t="shared" si="1"/>
        <v>#DIV/0!</v>
      </c>
    </row>
    <row r="10" spans="1:26" ht="18" x14ac:dyDescent="0.2">
      <c r="A10" s="58" t="s">
        <v>88</v>
      </c>
      <c r="B10" s="59"/>
      <c r="C10" s="59"/>
      <c r="D10" s="59"/>
      <c r="E10" s="60">
        <f t="shared" si="0"/>
        <v>0</v>
      </c>
      <c r="F10" s="59"/>
      <c r="G10" s="61" t="e">
        <f t="shared" ref="G10" si="2">E10/F10</f>
        <v>#DIV/0!</v>
      </c>
    </row>
    <row r="11" spans="1:26" ht="18" x14ac:dyDescent="0.15">
      <c r="A11" s="57"/>
      <c r="E11" s="31"/>
      <c r="G11" s="52"/>
    </row>
    <row r="12" spans="1:26" ht="39" customHeight="1" x14ac:dyDescent="0.25">
      <c r="A12" s="80" t="s">
        <v>93</v>
      </c>
      <c r="B12" s="81"/>
      <c r="C12" s="81"/>
      <c r="D12" s="79"/>
      <c r="E12" s="31"/>
      <c r="G12" s="52"/>
    </row>
    <row r="13" spans="1:26" ht="105" customHeight="1" x14ac:dyDescent="0.15">
      <c r="A13" s="40" t="s">
        <v>65</v>
      </c>
      <c r="B13" s="41" t="s">
        <v>66</v>
      </c>
      <c r="C13" s="41" t="s">
        <v>16</v>
      </c>
      <c r="D13" s="42" t="e">
        <f>B13/C13</f>
        <v>#VALUE!</v>
      </c>
      <c r="E13" s="31"/>
      <c r="G13" s="52"/>
    </row>
    <row r="14" spans="1:26" ht="19" x14ac:dyDescent="0.2">
      <c r="A14" s="43" t="s">
        <v>70</v>
      </c>
      <c r="B14" s="44">
        <v>7</v>
      </c>
      <c r="C14" s="44">
        <v>1123</v>
      </c>
      <c r="D14" s="45">
        <f>B14/C14</f>
        <v>6.2333036509349959E-3</v>
      </c>
      <c r="E14" s="31"/>
      <c r="G14" s="52"/>
    </row>
    <row r="15" spans="1:26" ht="18" x14ac:dyDescent="0.2">
      <c r="A15" s="46"/>
      <c r="B15" s="47"/>
      <c r="C15" s="47"/>
      <c r="D15" s="48"/>
      <c r="E15" s="31"/>
      <c r="G15" s="52"/>
    </row>
    <row r="16" spans="1:26" ht="116" customHeight="1" x14ac:dyDescent="0.15">
      <c r="A16" s="56" t="s">
        <v>82</v>
      </c>
      <c r="B16" s="41" t="s">
        <v>67</v>
      </c>
      <c r="C16" s="41" t="s">
        <v>16</v>
      </c>
      <c r="D16" s="42" t="e">
        <v>#VALUE!</v>
      </c>
      <c r="E16" s="31"/>
      <c r="G16" s="52"/>
    </row>
    <row r="17" spans="1:7" ht="19" x14ac:dyDescent="0.2">
      <c r="A17" s="43" t="s">
        <v>70</v>
      </c>
      <c r="B17" s="49">
        <v>4</v>
      </c>
      <c r="C17" s="50">
        <v>1123</v>
      </c>
      <c r="D17" s="51">
        <f>B17/C17</f>
        <v>3.5618878005342831E-3</v>
      </c>
      <c r="E17" s="31"/>
      <c r="G17" s="52"/>
    </row>
    <row r="18" spans="1:7" ht="18" x14ac:dyDescent="0.2">
      <c r="A18" s="46"/>
      <c r="B18" s="47"/>
      <c r="C18" s="47"/>
      <c r="D18" s="48"/>
      <c r="E18" s="31"/>
      <c r="G18" s="52"/>
    </row>
    <row r="19" spans="1:7" ht="106" customHeight="1" x14ac:dyDescent="0.15">
      <c r="A19" s="40" t="s">
        <v>18</v>
      </c>
      <c r="B19" s="41" t="s">
        <v>68</v>
      </c>
      <c r="C19" s="41" t="s">
        <v>16</v>
      </c>
      <c r="D19" s="42" t="e">
        <v>#VALUE!</v>
      </c>
      <c r="E19" s="31"/>
      <c r="G19" s="52"/>
    </row>
    <row r="20" spans="1:7" ht="19" x14ac:dyDescent="0.2">
      <c r="A20" s="43" t="s">
        <v>70</v>
      </c>
      <c r="B20" s="49">
        <v>16</v>
      </c>
      <c r="C20" s="50">
        <v>1123</v>
      </c>
      <c r="D20" s="51">
        <f>B20/C20</f>
        <v>1.4247551202137132E-2</v>
      </c>
    </row>
  </sheetData>
  <mergeCells count="1">
    <mergeCell ref="A12:C1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
  <sheetViews>
    <sheetView topLeftCell="B1" workbookViewId="0">
      <selection activeCell="B3" sqref="A3:XFD3"/>
    </sheetView>
  </sheetViews>
  <sheetFormatPr baseColWidth="10" defaultRowHeight="13" x14ac:dyDescent="0.15"/>
  <cols>
    <col min="1" max="1" width="22.1640625" customWidth="1"/>
    <col min="2" max="2" width="24" customWidth="1"/>
    <col min="3" max="3" width="19" customWidth="1"/>
    <col min="4" max="4" width="24.5" customWidth="1"/>
    <col min="5" max="5" width="20.33203125" customWidth="1"/>
    <col min="6" max="6" width="19.5" customWidth="1"/>
    <col min="7" max="7" width="24.83203125" customWidth="1"/>
    <col min="8" max="8" width="30.83203125" customWidth="1"/>
    <col min="9" max="9" width="27" customWidth="1"/>
    <col min="10" max="10" width="25.5" customWidth="1"/>
    <col min="11" max="11" width="26.33203125" customWidth="1"/>
    <col min="12" max="12" width="23.1640625" customWidth="1"/>
    <col min="13" max="13" width="24.6640625" customWidth="1"/>
  </cols>
  <sheetData>
    <row r="1" spans="1:16" s="23" customFormat="1" ht="58" customHeight="1" x14ac:dyDescent="0.15">
      <c r="A1" s="19" t="s">
        <v>24</v>
      </c>
      <c r="B1" s="19" t="s">
        <v>9</v>
      </c>
      <c r="C1" s="19" t="s">
        <v>32</v>
      </c>
      <c r="D1" s="19" t="s">
        <v>33</v>
      </c>
      <c r="E1" s="19" t="s">
        <v>36</v>
      </c>
      <c r="F1" s="19" t="s">
        <v>34</v>
      </c>
      <c r="G1" s="19" t="s">
        <v>11</v>
      </c>
      <c r="H1" s="73" t="s">
        <v>90</v>
      </c>
      <c r="I1" s="20" t="s">
        <v>29</v>
      </c>
      <c r="J1" s="20" t="s">
        <v>30</v>
      </c>
      <c r="K1" s="19" t="s">
        <v>31</v>
      </c>
      <c r="L1" s="20" t="s">
        <v>12</v>
      </c>
      <c r="M1" s="19" t="s">
        <v>13</v>
      </c>
      <c r="N1" s="22"/>
      <c r="O1" s="22"/>
      <c r="P1" s="22"/>
    </row>
    <row r="2" spans="1:16" s="21" customFormat="1" ht="55" customHeight="1" x14ac:dyDescent="0.15">
      <c r="A2" s="28" t="s">
        <v>81</v>
      </c>
      <c r="B2" s="71" t="s">
        <v>89</v>
      </c>
      <c r="C2" s="28" t="s">
        <v>54</v>
      </c>
      <c r="D2" s="28" t="s">
        <v>53</v>
      </c>
      <c r="E2" s="28" t="s">
        <v>55</v>
      </c>
      <c r="F2" s="28" t="s">
        <v>56</v>
      </c>
      <c r="G2" s="28" t="s">
        <v>57</v>
      </c>
      <c r="H2" s="71" t="s">
        <v>91</v>
      </c>
      <c r="I2" s="28" t="s">
        <v>59</v>
      </c>
      <c r="J2" s="28" t="s">
        <v>60</v>
      </c>
      <c r="K2" s="28" t="s">
        <v>61</v>
      </c>
      <c r="L2" s="28" t="s">
        <v>62</v>
      </c>
      <c r="M2" s="71" t="s">
        <v>97</v>
      </c>
      <c r="N2" s="22"/>
      <c r="O2" s="22"/>
      <c r="P2" s="22"/>
    </row>
    <row r="3" spans="1:16" s="94" customFormat="1" ht="38" x14ac:dyDescent="0.2">
      <c r="A3" s="88" t="s">
        <v>25</v>
      </c>
      <c r="B3" s="89">
        <v>674</v>
      </c>
      <c r="C3" s="89">
        <v>15</v>
      </c>
      <c r="D3" s="89">
        <v>3</v>
      </c>
      <c r="E3" s="89">
        <v>4</v>
      </c>
      <c r="F3" s="89">
        <v>2</v>
      </c>
      <c r="G3" s="93" t="s">
        <v>35</v>
      </c>
      <c r="H3" s="89">
        <v>13</v>
      </c>
      <c r="I3" s="90">
        <v>4.4999999999999997E-3</v>
      </c>
      <c r="J3" s="90">
        <v>5.8999999999999999E-3</v>
      </c>
      <c r="K3" s="90">
        <v>2.23E-2</v>
      </c>
      <c r="L3" s="90">
        <v>3.2599999999999997E-2</v>
      </c>
      <c r="M3" s="89">
        <v>20</v>
      </c>
    </row>
    <row r="4" spans="1:16" s="23" customFormat="1" ht="18" x14ac:dyDescent="0.2">
      <c r="A4" s="24"/>
      <c r="B4" s="24"/>
      <c r="C4" s="24"/>
      <c r="D4" s="24"/>
      <c r="E4" s="24"/>
      <c r="F4" s="24"/>
      <c r="G4" s="24"/>
      <c r="H4" s="24"/>
      <c r="I4" s="24"/>
      <c r="J4" s="24"/>
      <c r="K4" s="24"/>
      <c r="L4" s="24"/>
      <c r="M4" s="24"/>
    </row>
    <row r="5" spans="1:16" s="23" customFormat="1" ht="18" x14ac:dyDescent="0.2">
      <c r="A5" s="72" t="s">
        <v>75</v>
      </c>
      <c r="B5" s="24"/>
      <c r="C5" s="24"/>
      <c r="D5" s="24"/>
      <c r="E5" s="24"/>
      <c r="F5" s="24"/>
      <c r="G5" s="24"/>
      <c r="H5" s="24"/>
      <c r="I5" s="24"/>
      <c r="J5" s="24"/>
      <c r="K5" s="24"/>
      <c r="L5" s="24"/>
      <c r="M5" s="24"/>
    </row>
    <row r="6" spans="1:16" s="23" customFormat="1" ht="18" x14ac:dyDescent="0.2">
      <c r="A6" s="25"/>
      <c r="B6" s="24"/>
      <c r="C6" s="24"/>
      <c r="D6" s="24"/>
      <c r="E6" s="24"/>
      <c r="F6" s="24"/>
      <c r="G6" s="24"/>
      <c r="H6" s="24"/>
      <c r="I6" s="24"/>
      <c r="J6" s="24"/>
      <c r="K6" s="24"/>
      <c r="L6" s="24"/>
      <c r="M6" s="24"/>
    </row>
    <row r="7" spans="1:16" s="23" customFormat="1" ht="18" x14ac:dyDescent="0.2">
      <c r="A7" s="72" t="s">
        <v>80</v>
      </c>
      <c r="B7" s="24"/>
      <c r="C7" s="24"/>
      <c r="D7" s="24"/>
      <c r="E7" s="24"/>
      <c r="F7" s="24"/>
      <c r="G7" s="24"/>
      <c r="H7" s="24"/>
      <c r="I7" s="24"/>
      <c r="J7" s="24"/>
      <c r="K7" s="24"/>
      <c r="L7" s="24"/>
      <c r="M7" s="24"/>
    </row>
    <row r="8" spans="1:16" s="23" customFormat="1" ht="18" x14ac:dyDescent="0.2">
      <c r="A8" s="25"/>
      <c r="B8" s="24"/>
      <c r="C8" s="24"/>
      <c r="D8" s="24"/>
      <c r="E8" s="24"/>
      <c r="F8" s="24"/>
      <c r="G8" s="24"/>
      <c r="H8" s="24"/>
      <c r="I8" s="24"/>
      <c r="J8" s="24"/>
      <c r="K8" s="24"/>
      <c r="L8" s="24"/>
      <c r="M8" s="24"/>
    </row>
    <row r="9" spans="1:16" s="23" customFormat="1" ht="18" x14ac:dyDescent="0.2">
      <c r="A9" s="72" t="s">
        <v>79</v>
      </c>
      <c r="B9" s="24"/>
      <c r="C9" s="24"/>
      <c r="D9" s="24"/>
      <c r="E9" s="24"/>
      <c r="F9" s="24"/>
      <c r="G9" s="24"/>
      <c r="H9" s="24"/>
      <c r="I9" s="24"/>
      <c r="J9" s="24"/>
      <c r="K9" s="24"/>
      <c r="L9" s="24"/>
      <c r="M9" s="24"/>
    </row>
    <row r="10" spans="1:16" s="23" customFormat="1" ht="18" x14ac:dyDescent="0.2">
      <c r="A10" s="25"/>
      <c r="B10" s="24"/>
      <c r="C10" s="24"/>
      <c r="D10" s="24"/>
      <c r="E10" s="24"/>
      <c r="F10" s="24"/>
      <c r="G10" s="24"/>
      <c r="I10" s="24"/>
      <c r="J10" s="24"/>
      <c r="K10" s="24"/>
      <c r="L10" s="24"/>
      <c r="M10" s="24"/>
    </row>
    <row r="11" spans="1:16" s="23" customFormat="1" ht="18" x14ac:dyDescent="0.2">
      <c r="A11" s="72" t="s">
        <v>78</v>
      </c>
      <c r="B11" s="24"/>
      <c r="C11" s="24"/>
      <c r="D11" s="24"/>
      <c r="E11" s="24"/>
      <c r="F11" s="24"/>
      <c r="G11" s="24"/>
      <c r="H11" s="24"/>
      <c r="I11" s="24"/>
      <c r="J11" s="24"/>
      <c r="K11" s="24"/>
      <c r="L11" s="24"/>
      <c r="M11" s="24"/>
    </row>
    <row r="12" spans="1:16" s="23" customFormat="1" ht="18" x14ac:dyDescent="0.2">
      <c r="A12" s="25"/>
      <c r="B12" s="24"/>
      <c r="C12" s="24"/>
      <c r="D12" s="24"/>
      <c r="E12" s="24"/>
      <c r="F12" s="24"/>
      <c r="G12" s="24"/>
      <c r="H12" s="24"/>
      <c r="I12" s="24"/>
      <c r="J12" s="24"/>
      <c r="K12" s="24"/>
      <c r="L12" s="24"/>
      <c r="M12" s="24"/>
    </row>
    <row r="13" spans="1:16" s="23" customFormat="1" ht="18" x14ac:dyDescent="0.2">
      <c r="A13" s="72" t="s">
        <v>77</v>
      </c>
      <c r="B13" s="24"/>
      <c r="C13" s="24"/>
      <c r="D13" s="24"/>
      <c r="E13" s="24"/>
      <c r="F13" s="24"/>
      <c r="G13" s="24"/>
      <c r="H13" s="24"/>
      <c r="I13" s="24"/>
      <c r="J13" s="24"/>
      <c r="K13" s="24"/>
      <c r="L13" s="24"/>
      <c r="M13" s="24"/>
    </row>
    <row r="14" spans="1:16" s="23" customFormat="1" ht="18" x14ac:dyDescent="0.2">
      <c r="A14" s="25"/>
      <c r="B14" s="24"/>
      <c r="C14" s="24"/>
      <c r="D14" s="24"/>
      <c r="E14" s="24"/>
      <c r="F14" s="24"/>
      <c r="G14" s="24"/>
      <c r="H14" s="24"/>
      <c r="I14" s="24"/>
      <c r="J14" s="24"/>
      <c r="K14" s="24"/>
      <c r="L14" s="24"/>
      <c r="M14" s="24"/>
    </row>
    <row r="15" spans="1:16" s="23" customFormat="1" ht="18" x14ac:dyDescent="0.2">
      <c r="A15" s="72" t="s">
        <v>76</v>
      </c>
      <c r="B15" s="24"/>
      <c r="C15" s="24"/>
      <c r="D15" s="24"/>
      <c r="E15" s="24"/>
      <c r="F15" s="24"/>
      <c r="G15" s="24"/>
      <c r="H15" s="24"/>
      <c r="I15" s="24"/>
      <c r="J15" s="24"/>
      <c r="K15" s="24"/>
      <c r="L15" s="24"/>
      <c r="M15" s="2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1"/>
  <sheetViews>
    <sheetView workbookViewId="0">
      <selection sqref="A1:XFD2"/>
    </sheetView>
  </sheetViews>
  <sheetFormatPr baseColWidth="10" defaultRowHeight="13" x14ac:dyDescent="0.15"/>
  <cols>
    <col min="1" max="1" width="43.33203125" customWidth="1"/>
    <col min="2" max="2" width="33.6640625" customWidth="1"/>
    <col min="3" max="3" width="33.5" customWidth="1"/>
    <col min="4" max="4" width="30.33203125" customWidth="1"/>
    <col min="5" max="5" width="28" customWidth="1"/>
    <col min="6" max="6" width="24.5" customWidth="1"/>
    <col min="7" max="7" width="27.33203125" style="53" customWidth="1"/>
  </cols>
  <sheetData>
    <row r="1" spans="1:26" s="91" customFormat="1" ht="26" customHeight="1" x14ac:dyDescent="0.2">
      <c r="A1" s="95"/>
      <c r="B1" s="96"/>
      <c r="C1" s="97"/>
      <c r="D1" s="98"/>
      <c r="E1" s="99"/>
      <c r="F1" s="99"/>
      <c r="G1" s="100"/>
      <c r="H1" s="99"/>
      <c r="I1" s="99"/>
      <c r="J1" s="99"/>
      <c r="K1" s="99"/>
      <c r="L1" s="99"/>
      <c r="M1" s="99"/>
      <c r="N1" s="99"/>
      <c r="O1" s="99"/>
      <c r="P1" s="99"/>
      <c r="Q1" s="99"/>
      <c r="R1" s="99"/>
      <c r="S1" s="99"/>
      <c r="T1" s="99"/>
      <c r="U1" s="99"/>
      <c r="V1" s="99"/>
      <c r="W1" s="99"/>
      <c r="X1" s="99"/>
      <c r="Y1" s="99"/>
      <c r="Z1" s="99"/>
    </row>
    <row r="2" spans="1:26" s="91" customFormat="1" ht="17" x14ac:dyDescent="0.2">
      <c r="A2" s="99"/>
      <c r="B2" s="99"/>
      <c r="C2" s="99"/>
      <c r="D2" s="99"/>
      <c r="E2" s="99"/>
      <c r="F2" s="99"/>
      <c r="G2" s="100"/>
      <c r="H2" s="99"/>
      <c r="I2" s="99"/>
      <c r="J2" s="99"/>
      <c r="K2" s="99"/>
      <c r="L2" s="99"/>
      <c r="M2" s="99"/>
      <c r="N2" s="99"/>
      <c r="O2" s="99"/>
      <c r="P2" s="99"/>
      <c r="Q2" s="99"/>
      <c r="R2" s="99"/>
      <c r="S2" s="99"/>
      <c r="T2" s="99"/>
      <c r="U2" s="99"/>
      <c r="V2" s="99"/>
      <c r="W2" s="99"/>
      <c r="X2" s="99"/>
      <c r="Y2" s="99"/>
      <c r="Z2" s="99"/>
    </row>
    <row r="3" spans="1:26" ht="45" customHeight="1" x14ac:dyDescent="0.2">
      <c r="A3" s="84" t="s">
        <v>20</v>
      </c>
      <c r="B3" s="84"/>
      <c r="C3" s="84"/>
      <c r="D3" s="84"/>
      <c r="E3" s="84"/>
      <c r="F3" s="84"/>
      <c r="G3" s="76" t="s">
        <v>14</v>
      </c>
      <c r="H3" s="18"/>
      <c r="I3" s="18"/>
      <c r="J3" s="18"/>
      <c r="K3" s="18"/>
      <c r="L3" s="18"/>
      <c r="M3" s="18"/>
      <c r="N3" s="18"/>
      <c r="O3" s="18"/>
      <c r="P3" s="18"/>
      <c r="Q3" s="18"/>
      <c r="R3" s="18"/>
      <c r="S3" s="18"/>
      <c r="T3" s="18"/>
      <c r="U3" s="18"/>
      <c r="V3" s="18"/>
      <c r="W3" s="18"/>
      <c r="X3" s="18"/>
      <c r="Y3" s="18"/>
      <c r="Z3" s="18"/>
    </row>
    <row r="4" spans="1:26" s="38" customFormat="1" ht="40" customHeight="1" x14ac:dyDescent="0.15">
      <c r="A4" s="63" t="s">
        <v>21</v>
      </c>
      <c r="B4" s="62" t="s">
        <v>22</v>
      </c>
      <c r="C4" s="62" t="s">
        <v>17</v>
      </c>
      <c r="D4" s="62" t="s">
        <v>74</v>
      </c>
      <c r="E4" s="62" t="e">
        <f>B4+C4+D4</f>
        <v>#VALUE!</v>
      </c>
      <c r="F4" s="62" t="s">
        <v>23</v>
      </c>
      <c r="G4" s="64" t="e">
        <f>E4/F4</f>
        <v>#VALUE!</v>
      </c>
      <c r="H4" s="37"/>
      <c r="I4" s="37"/>
      <c r="J4" s="37"/>
      <c r="K4" s="37"/>
      <c r="L4" s="37"/>
      <c r="M4" s="37"/>
      <c r="N4" s="37"/>
      <c r="O4" s="37"/>
      <c r="P4" s="37"/>
      <c r="Q4" s="37"/>
      <c r="R4" s="37"/>
      <c r="S4" s="37"/>
      <c r="T4" s="37"/>
      <c r="U4" s="37"/>
      <c r="V4" s="37"/>
      <c r="W4" s="37"/>
      <c r="X4" s="37"/>
      <c r="Y4" s="37"/>
      <c r="Z4" s="37"/>
    </row>
    <row r="5" spans="1:26" ht="26" customHeight="1" x14ac:dyDescent="0.2">
      <c r="A5" s="65" t="s">
        <v>70</v>
      </c>
      <c r="B5" s="66">
        <v>3</v>
      </c>
      <c r="C5" s="67">
        <v>4</v>
      </c>
      <c r="D5" s="68">
        <v>15</v>
      </c>
      <c r="E5" s="69">
        <f t="shared" ref="E5:E11" si="0">B5+C5+D5</f>
        <v>22</v>
      </c>
      <c r="F5" s="66">
        <v>674</v>
      </c>
      <c r="G5" s="70">
        <f t="shared" ref="G5:G11" si="1">E5/F5</f>
        <v>3.2640949554896145E-2</v>
      </c>
      <c r="H5" s="18"/>
      <c r="I5" s="18"/>
      <c r="J5" s="18"/>
      <c r="K5" s="18"/>
      <c r="L5" s="18"/>
      <c r="M5" s="18"/>
      <c r="N5" s="18"/>
      <c r="O5" s="18"/>
      <c r="P5" s="18"/>
      <c r="Q5" s="18"/>
      <c r="R5" s="18"/>
      <c r="S5" s="18"/>
      <c r="T5" s="18"/>
      <c r="U5" s="18"/>
      <c r="V5" s="18"/>
      <c r="W5" s="18"/>
      <c r="X5" s="18"/>
      <c r="Y5" s="18"/>
      <c r="Z5" s="18"/>
    </row>
    <row r="6" spans="1:26" ht="36" customHeight="1" x14ac:dyDescent="0.2">
      <c r="A6" s="58" t="s">
        <v>83</v>
      </c>
      <c r="B6" s="59"/>
      <c r="C6" s="59"/>
      <c r="D6" s="59"/>
      <c r="E6" s="60">
        <f t="shared" si="0"/>
        <v>0</v>
      </c>
      <c r="F6" s="59"/>
      <c r="G6" s="61" t="e">
        <f t="shared" si="1"/>
        <v>#DIV/0!</v>
      </c>
    </row>
    <row r="7" spans="1:26" ht="37" customHeight="1" x14ac:dyDescent="0.2">
      <c r="A7" s="58" t="s">
        <v>84</v>
      </c>
      <c r="B7" s="59"/>
      <c r="C7" s="59"/>
      <c r="D7" s="59"/>
      <c r="E7" s="60">
        <f t="shared" si="0"/>
        <v>0</v>
      </c>
      <c r="F7" s="59"/>
      <c r="G7" s="61" t="e">
        <f t="shared" si="1"/>
        <v>#DIV/0!</v>
      </c>
    </row>
    <row r="8" spans="1:26" ht="30" customHeight="1" x14ac:dyDescent="0.2">
      <c r="A8" s="58" t="s">
        <v>85</v>
      </c>
      <c r="B8" s="59"/>
      <c r="C8" s="59"/>
      <c r="D8" s="59"/>
      <c r="E8" s="60">
        <f t="shared" si="0"/>
        <v>0</v>
      </c>
      <c r="F8" s="59"/>
      <c r="G8" s="61" t="e">
        <f t="shared" si="1"/>
        <v>#DIV/0!</v>
      </c>
    </row>
    <row r="9" spans="1:26" ht="28" customHeight="1" x14ac:dyDescent="0.2">
      <c r="A9" s="58" t="s">
        <v>86</v>
      </c>
      <c r="B9" s="59"/>
      <c r="C9" s="59"/>
      <c r="D9" s="59"/>
      <c r="E9" s="60">
        <f t="shared" si="0"/>
        <v>0</v>
      </c>
      <c r="F9" s="59"/>
      <c r="G9" s="61" t="e">
        <f t="shared" si="1"/>
        <v>#DIV/0!</v>
      </c>
    </row>
    <row r="10" spans="1:26" ht="26" customHeight="1" x14ac:dyDescent="0.2">
      <c r="A10" s="58" t="s">
        <v>87</v>
      </c>
      <c r="B10" s="59"/>
      <c r="C10" s="59"/>
      <c r="D10" s="59"/>
      <c r="E10" s="60">
        <f t="shared" si="0"/>
        <v>0</v>
      </c>
      <c r="F10" s="59"/>
      <c r="G10" s="61" t="e">
        <f t="shared" si="1"/>
        <v>#DIV/0!</v>
      </c>
    </row>
    <row r="11" spans="1:26" ht="30" customHeight="1" x14ac:dyDescent="0.2">
      <c r="A11" s="58" t="s">
        <v>88</v>
      </c>
      <c r="B11" s="59"/>
      <c r="C11" s="59"/>
      <c r="D11" s="59"/>
      <c r="E11" s="60">
        <f t="shared" si="0"/>
        <v>0</v>
      </c>
      <c r="F11" s="59"/>
      <c r="G11" s="61" t="e">
        <f t="shared" si="1"/>
        <v>#DIV/0!</v>
      </c>
    </row>
    <row r="12" spans="1:26" ht="6" customHeight="1" x14ac:dyDescent="0.2">
      <c r="A12" s="59"/>
      <c r="B12" s="59"/>
      <c r="C12" s="59"/>
      <c r="D12" s="59"/>
      <c r="E12" s="60"/>
      <c r="F12" s="59"/>
      <c r="G12" s="61"/>
    </row>
    <row r="13" spans="1:26" ht="52" customHeight="1" x14ac:dyDescent="0.25">
      <c r="A13" s="82" t="s">
        <v>94</v>
      </c>
      <c r="B13" s="83"/>
      <c r="C13" s="83"/>
      <c r="D13" s="83"/>
      <c r="E13" s="60"/>
      <c r="F13" s="59"/>
      <c r="G13" s="61"/>
    </row>
    <row r="14" spans="1:26" ht="92" customHeight="1" x14ac:dyDescent="0.2">
      <c r="A14" s="40" t="s">
        <v>71</v>
      </c>
      <c r="B14" s="41" t="s">
        <v>15</v>
      </c>
      <c r="C14" s="41" t="s">
        <v>16</v>
      </c>
      <c r="D14" s="42" t="e">
        <f>B14/C14</f>
        <v>#VALUE!</v>
      </c>
      <c r="E14" s="60"/>
      <c r="F14" s="59"/>
      <c r="G14" s="61"/>
    </row>
    <row r="15" spans="1:26" ht="19" x14ac:dyDescent="0.2">
      <c r="A15" s="43" t="s">
        <v>70</v>
      </c>
      <c r="B15" s="44">
        <v>3</v>
      </c>
      <c r="C15" s="44">
        <v>674</v>
      </c>
      <c r="D15" s="45">
        <f>B15/C15</f>
        <v>4.4510385756676559E-3</v>
      </c>
      <c r="E15" s="60"/>
      <c r="F15" s="59"/>
      <c r="G15" s="61"/>
    </row>
    <row r="16" spans="1:26" ht="18" x14ac:dyDescent="0.2">
      <c r="A16" s="46"/>
      <c r="B16" s="47"/>
      <c r="C16" s="47"/>
      <c r="D16" s="48"/>
      <c r="E16" s="60"/>
      <c r="F16" s="59"/>
      <c r="G16" s="61"/>
    </row>
    <row r="17" spans="1:7" ht="97" customHeight="1" x14ac:dyDescent="0.2">
      <c r="A17" s="40" t="s">
        <v>72</v>
      </c>
      <c r="B17" s="41" t="s">
        <v>17</v>
      </c>
      <c r="C17" s="41" t="s">
        <v>16</v>
      </c>
      <c r="D17" s="42" t="e">
        <v>#VALUE!</v>
      </c>
      <c r="E17" s="60"/>
      <c r="F17" s="59"/>
      <c r="G17" s="61"/>
    </row>
    <row r="18" spans="1:7" ht="19" x14ac:dyDescent="0.2">
      <c r="A18" s="43" t="s">
        <v>70</v>
      </c>
      <c r="B18" s="49">
        <v>4</v>
      </c>
      <c r="C18" s="50">
        <v>674</v>
      </c>
      <c r="D18" s="51">
        <f>B18/C18</f>
        <v>5.9347181008902079E-3</v>
      </c>
      <c r="E18" s="60"/>
      <c r="F18" s="59"/>
      <c r="G18" s="61"/>
    </row>
    <row r="19" spans="1:7" ht="18" x14ac:dyDescent="0.2">
      <c r="A19" s="46"/>
      <c r="B19" s="47"/>
      <c r="C19" s="47"/>
      <c r="D19" s="48"/>
      <c r="E19" s="60"/>
      <c r="F19" s="59"/>
      <c r="G19" s="61"/>
    </row>
    <row r="20" spans="1:7" ht="97" customHeight="1" x14ac:dyDescent="0.2">
      <c r="A20" s="40" t="s">
        <v>73</v>
      </c>
      <c r="B20" s="41" t="s">
        <v>19</v>
      </c>
      <c r="C20" s="41" t="s">
        <v>16</v>
      </c>
      <c r="D20" s="42" t="e">
        <v>#VALUE!</v>
      </c>
      <c r="E20" s="60"/>
      <c r="F20" s="59"/>
      <c r="G20" s="61"/>
    </row>
    <row r="21" spans="1:7" ht="19" x14ac:dyDescent="0.2">
      <c r="A21" s="43" t="s">
        <v>70</v>
      </c>
      <c r="B21" s="49">
        <v>15</v>
      </c>
      <c r="C21" s="50">
        <v>674</v>
      </c>
      <c r="D21" s="51">
        <f>B21/C21</f>
        <v>2.2255192878338281E-2</v>
      </c>
    </row>
  </sheetData>
  <mergeCells count="2">
    <mergeCell ref="A13:D13"/>
    <mergeCell ref="A3:F3"/>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workbookViewId="0">
      <selection activeCell="I3" sqref="A3:I3"/>
    </sheetView>
  </sheetViews>
  <sheetFormatPr baseColWidth="10" defaultRowHeight="13" x14ac:dyDescent="0.15"/>
  <cols>
    <col min="1" max="1" width="18.6640625" customWidth="1"/>
    <col min="2" max="2" width="20.83203125" customWidth="1"/>
    <col min="3" max="3" width="23.33203125" customWidth="1"/>
    <col min="4" max="4" width="22.6640625" customWidth="1"/>
    <col min="5" max="5" width="21.1640625" customWidth="1"/>
    <col min="6" max="6" width="20" customWidth="1"/>
    <col min="7" max="7" width="21.83203125" customWidth="1"/>
    <col min="8" max="9" width="32.33203125" customWidth="1"/>
  </cols>
  <sheetData>
    <row r="1" spans="1:13" s="23" customFormat="1" ht="58" customHeight="1" x14ac:dyDescent="0.15">
      <c r="A1" s="19" t="s">
        <v>24</v>
      </c>
      <c r="B1" s="19" t="s">
        <v>9</v>
      </c>
      <c r="C1" s="19" t="s">
        <v>32</v>
      </c>
      <c r="D1" s="19" t="s">
        <v>33</v>
      </c>
      <c r="E1" s="19" t="s">
        <v>36</v>
      </c>
      <c r="F1" s="19" t="s">
        <v>11</v>
      </c>
      <c r="G1" s="19" t="s">
        <v>0</v>
      </c>
      <c r="H1" s="20" t="s">
        <v>64</v>
      </c>
      <c r="I1" s="19" t="s">
        <v>13</v>
      </c>
    </row>
    <row r="2" spans="1:13" s="21" customFormat="1" ht="55" customHeight="1" x14ac:dyDescent="0.15">
      <c r="A2" s="28" t="s">
        <v>81</v>
      </c>
      <c r="B2" s="28" t="s">
        <v>39</v>
      </c>
      <c r="C2" s="28" t="s">
        <v>54</v>
      </c>
      <c r="D2" s="28" t="s">
        <v>53</v>
      </c>
      <c r="E2" s="28" t="s">
        <v>55</v>
      </c>
      <c r="F2" s="28" t="s">
        <v>63</v>
      </c>
      <c r="G2" s="28" t="s">
        <v>58</v>
      </c>
      <c r="H2" s="71" t="s">
        <v>95</v>
      </c>
      <c r="I2" s="71" t="s">
        <v>96</v>
      </c>
      <c r="K2" s="22"/>
      <c r="L2" s="22"/>
      <c r="M2" s="22"/>
    </row>
    <row r="3" spans="1:13" s="21" customFormat="1" ht="21" customHeight="1" x14ac:dyDescent="0.2">
      <c r="A3" s="88" t="s">
        <v>25</v>
      </c>
      <c r="B3" s="89">
        <v>537</v>
      </c>
      <c r="C3" s="89">
        <v>21</v>
      </c>
      <c r="D3" s="89">
        <v>7</v>
      </c>
      <c r="E3" s="89">
        <v>4</v>
      </c>
      <c r="F3" s="93" t="s">
        <v>37</v>
      </c>
      <c r="G3" s="89">
        <v>10</v>
      </c>
      <c r="H3" s="90">
        <v>3.5000000000000003E-2</v>
      </c>
      <c r="I3" s="89">
        <v>24</v>
      </c>
    </row>
    <row r="4" spans="1:13" s="23" customFormat="1" ht="18" x14ac:dyDescent="0.2">
      <c r="A4" s="24"/>
      <c r="B4" s="24"/>
      <c r="C4" s="24"/>
      <c r="D4" s="24"/>
      <c r="E4" s="24"/>
      <c r="F4" s="24"/>
      <c r="G4" s="24"/>
      <c r="H4" s="24"/>
      <c r="I4" s="24"/>
    </row>
    <row r="5" spans="1:13" s="23" customFormat="1" ht="18" x14ac:dyDescent="0.2">
      <c r="A5" s="72" t="s">
        <v>75</v>
      </c>
      <c r="B5" s="24"/>
      <c r="C5" s="24"/>
      <c r="D5" s="24"/>
      <c r="E5" s="24"/>
      <c r="F5" s="24"/>
      <c r="G5" s="24"/>
      <c r="H5" s="24"/>
      <c r="I5" s="24"/>
    </row>
    <row r="6" spans="1:13" s="23" customFormat="1" ht="18" x14ac:dyDescent="0.2">
      <c r="A6" s="25"/>
      <c r="B6" s="24"/>
      <c r="C6" s="24"/>
      <c r="D6" s="24"/>
      <c r="E6" s="24"/>
      <c r="F6" s="24"/>
      <c r="G6" s="24"/>
      <c r="H6" s="24"/>
      <c r="I6" s="24"/>
    </row>
    <row r="7" spans="1:13" s="23" customFormat="1" ht="18" x14ac:dyDescent="0.2">
      <c r="A7" s="72" t="s">
        <v>80</v>
      </c>
      <c r="B7" s="24"/>
      <c r="C7" s="24"/>
      <c r="D7" s="24"/>
      <c r="E7" s="24"/>
      <c r="F7" s="24"/>
      <c r="G7" s="24"/>
      <c r="H7" s="24"/>
      <c r="I7" s="24"/>
    </row>
    <row r="8" spans="1:13" s="23" customFormat="1" ht="18" x14ac:dyDescent="0.2">
      <c r="A8" s="25"/>
      <c r="B8" s="24"/>
      <c r="C8" s="24"/>
      <c r="D8" s="24"/>
      <c r="E8" s="24"/>
      <c r="F8" s="24"/>
      <c r="G8" s="24"/>
      <c r="H8" s="24"/>
      <c r="I8" s="24"/>
    </row>
    <row r="9" spans="1:13" s="23" customFormat="1" ht="18" x14ac:dyDescent="0.2">
      <c r="A9" s="72" t="s">
        <v>79</v>
      </c>
      <c r="B9" s="24"/>
      <c r="C9" s="24"/>
      <c r="D9" s="24"/>
      <c r="E9" s="24"/>
      <c r="F9" s="24"/>
      <c r="G9" s="24"/>
      <c r="H9" s="24"/>
      <c r="I9" s="24"/>
    </row>
    <row r="10" spans="1:13" s="23" customFormat="1" ht="18" x14ac:dyDescent="0.2">
      <c r="A10" s="25"/>
      <c r="B10" s="24"/>
      <c r="C10" s="24"/>
      <c r="D10" s="24"/>
      <c r="E10" s="24"/>
      <c r="F10" s="24"/>
      <c r="G10" s="24"/>
      <c r="H10" s="24"/>
      <c r="I10" s="24"/>
    </row>
    <row r="11" spans="1:13" s="23" customFormat="1" ht="18" x14ac:dyDescent="0.2">
      <c r="A11" s="72" t="s">
        <v>78</v>
      </c>
      <c r="B11" s="24"/>
      <c r="C11" s="24"/>
      <c r="D11" s="24"/>
      <c r="E11" s="24"/>
      <c r="F11" s="24"/>
      <c r="G11" s="24"/>
      <c r="H11" s="24"/>
      <c r="I11" s="24"/>
    </row>
    <row r="12" spans="1:13" s="23" customFormat="1" ht="18" x14ac:dyDescent="0.2">
      <c r="A12" s="25"/>
      <c r="B12" s="24"/>
      <c r="C12" s="24"/>
      <c r="D12" s="24"/>
      <c r="E12" s="24"/>
      <c r="F12" s="24"/>
      <c r="G12" s="24"/>
      <c r="H12" s="24"/>
      <c r="I12" s="24"/>
    </row>
    <row r="13" spans="1:13" s="23" customFormat="1" ht="18" x14ac:dyDescent="0.2">
      <c r="A13" s="72" t="s">
        <v>77</v>
      </c>
      <c r="B13" s="24"/>
      <c r="C13" s="24"/>
      <c r="D13" s="24"/>
      <c r="E13" s="24"/>
      <c r="F13" s="24"/>
      <c r="G13" s="24"/>
      <c r="H13" s="24"/>
      <c r="I13" s="24"/>
    </row>
    <row r="14" spans="1:13" s="23" customFormat="1" ht="18" x14ac:dyDescent="0.2">
      <c r="A14" s="25"/>
      <c r="B14" s="24"/>
      <c r="C14" s="24"/>
      <c r="D14" s="24"/>
      <c r="E14" s="24"/>
      <c r="F14" s="24"/>
      <c r="G14" s="24"/>
      <c r="H14" s="24"/>
      <c r="I14" s="24"/>
    </row>
    <row r="15" spans="1:13" s="23" customFormat="1" ht="18" x14ac:dyDescent="0.2">
      <c r="A15" s="72" t="s">
        <v>76</v>
      </c>
      <c r="B15" s="24"/>
      <c r="C15" s="24"/>
      <c r="D15" s="24"/>
      <c r="E15" s="24"/>
      <c r="F15" s="24"/>
      <c r="G15" s="24"/>
      <c r="H15" s="24"/>
      <c r="I15" s="2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How to Use this Guide</vt:lpstr>
      <vt:lpstr>Twitter Reporting</vt:lpstr>
      <vt:lpstr>Twitter Engagement Rate</vt:lpstr>
      <vt:lpstr>Facebook Reporting</vt:lpstr>
      <vt:lpstr>Facebook Engagement Rate</vt:lpstr>
      <vt:lpstr>LinkedIn Reporting</vt:lpstr>
    </vt:vector>
  </TitlesOfParts>
  <Company>Greenough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Microsoft Office User</cp:lastModifiedBy>
  <cp:lastPrinted>2013-02-15T16:28:04Z</cp:lastPrinted>
  <dcterms:created xsi:type="dcterms:W3CDTF">2009-02-05T19:48:40Z</dcterms:created>
  <dcterms:modified xsi:type="dcterms:W3CDTF">2019-08-09T21:24:51Z</dcterms:modified>
</cp:coreProperties>
</file>